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4240" windowHeight="13740" tabRatio="787" activeTab="2"/>
  </bookViews>
  <sheets>
    <sheet name="Schützenklasse " sheetId="1" r:id="rId1"/>
    <sheet name="Mark. JS. Alt. Vet." sheetId="8" r:id="rId2"/>
    <sheet name="Einheitskategorie Steh auf" sheetId="11" r:id="rId3"/>
    <sheet name="Einheitskategorie steh" sheetId="12" r:id="rId4"/>
    <sheet name="Gedenkscheibe" sheetId="3" r:id="rId5"/>
    <sheet name="Bezirksmeister " sheetId="13" r:id="rId6"/>
    <sheet name="stärkste Mannschaft" sheetId="16" r:id="rId7"/>
    <sheet name="beste Mannschaft" sheetId="17" r:id="rId8"/>
    <sheet name="Gäste 1 +2" sheetId="5" r:id="rId9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" i="8" l="1"/>
  <c r="B31" i="8"/>
  <c r="C31" i="8"/>
  <c r="D31" i="8"/>
  <c r="A40" i="8"/>
  <c r="B40" i="8"/>
  <c r="C40" i="8"/>
  <c r="D40" i="8"/>
  <c r="G142" i="17" l="1"/>
  <c r="G118" i="17"/>
  <c r="G78" i="17"/>
  <c r="B29" i="5" l="1"/>
  <c r="C29" i="5"/>
  <c r="D29" i="5"/>
  <c r="A16" i="8" l="1"/>
  <c r="B16" i="8"/>
  <c r="C16" i="8"/>
  <c r="D16" i="8"/>
  <c r="E4" i="1" l="1" a="1"/>
  <c r="E4" i="1" s="1"/>
  <c r="F199" i="16"/>
  <c r="F206" i="16"/>
  <c r="F176" i="16"/>
  <c r="F66" i="16"/>
  <c r="G62" i="16"/>
  <c r="F158" i="16"/>
  <c r="F192" i="16"/>
  <c r="F124" i="16"/>
  <c r="F112" i="16"/>
  <c r="F184" i="16"/>
  <c r="F147" i="16"/>
  <c r="F136" i="16"/>
  <c r="F47" i="16"/>
  <c r="G40" i="16"/>
  <c r="C3" i="5"/>
  <c r="H19" i="13"/>
  <c r="H16" i="13"/>
  <c r="H17" i="13"/>
  <c r="H18" i="13"/>
  <c r="H21" i="13"/>
  <c r="H10" i="13"/>
  <c r="H20" i="13"/>
  <c r="H13" i="13"/>
  <c r="H11" i="13"/>
  <c r="H15" i="13"/>
  <c r="H9" i="13"/>
  <c r="H14" i="13"/>
  <c r="H8" i="13"/>
  <c r="H5" i="13"/>
  <c r="H6" i="13"/>
  <c r="H22" i="13"/>
  <c r="H12" i="13"/>
  <c r="D3" i="3"/>
  <c r="B3" i="3"/>
  <c r="C3" i="3"/>
  <c r="A3" i="3"/>
  <c r="A3" i="5"/>
  <c r="B3" i="5"/>
  <c r="D3" i="5"/>
  <c r="D3" i="12"/>
  <c r="B3" i="12"/>
  <c r="C3" i="12"/>
  <c r="A3" i="12"/>
  <c r="D3" i="11"/>
  <c r="B3" i="11"/>
  <c r="C3" i="11"/>
  <c r="A3" i="1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<sst xmlns="http://schemas.openxmlformats.org/spreadsheetml/2006/main" count="1967" uniqueCount="395">
  <si>
    <t>S1</t>
  </si>
  <si>
    <t>S2</t>
  </si>
  <si>
    <t>Total</t>
  </si>
  <si>
    <t>Burger</t>
  </si>
  <si>
    <t>Werner</t>
  </si>
  <si>
    <t>Vahrn</t>
  </si>
  <si>
    <t>Ruepp</t>
  </si>
  <si>
    <t>Oskar</t>
  </si>
  <si>
    <t>Brixen</t>
  </si>
  <si>
    <t>Schönfelder</t>
  </si>
  <si>
    <t>Gerhard</t>
  </si>
  <si>
    <t>Schwabl</t>
  </si>
  <si>
    <t>Lukas</t>
  </si>
  <si>
    <t>Holzner</t>
  </si>
  <si>
    <t>Hannes</t>
  </si>
  <si>
    <t>Mock</t>
  </si>
  <si>
    <t>Devid</t>
  </si>
  <si>
    <t>Adami</t>
  </si>
  <si>
    <t>Manuel</t>
  </si>
  <si>
    <t>Senoner</t>
  </si>
  <si>
    <t>Martin</t>
  </si>
  <si>
    <t>Stanger</t>
  </si>
  <si>
    <t>David</t>
  </si>
  <si>
    <t>Schieder</t>
  </si>
  <si>
    <t>Michael</t>
  </si>
  <si>
    <t>Plattner</t>
  </si>
  <si>
    <t>Domanegg</t>
  </si>
  <si>
    <t>Fabian</t>
  </si>
  <si>
    <t>Gazzini</t>
  </si>
  <si>
    <t>Rino</t>
  </si>
  <si>
    <t>Wiedmer</t>
  </si>
  <si>
    <t>Patrick</t>
  </si>
  <si>
    <t>Höller</t>
  </si>
  <si>
    <t>Bertagnolli</t>
  </si>
  <si>
    <t>Markus</t>
  </si>
  <si>
    <t>Lanziner</t>
  </si>
  <si>
    <t>Thurner</t>
  </si>
  <si>
    <t>Andreas</t>
  </si>
  <si>
    <t>Reiterer</t>
  </si>
  <si>
    <t>Julian</t>
  </si>
  <si>
    <t>Ursch</t>
  </si>
  <si>
    <t>Schauerte</t>
  </si>
  <si>
    <t>Carsten</t>
  </si>
  <si>
    <t>Gaeste_2</t>
  </si>
  <si>
    <t>Rainer</t>
  </si>
  <si>
    <t>Gabriel</t>
  </si>
  <si>
    <t xml:space="preserve">Gäste </t>
  </si>
  <si>
    <t>Demetz</t>
  </si>
  <si>
    <t>Luis</t>
  </si>
  <si>
    <t>Dolinta</t>
  </si>
  <si>
    <t>Natalia</t>
  </si>
  <si>
    <t>Kaser</t>
  </si>
  <si>
    <t>Ulrich</t>
  </si>
  <si>
    <t>Kerschbaumer</t>
  </si>
  <si>
    <t>Sepp</t>
  </si>
  <si>
    <t>Lechner</t>
  </si>
  <si>
    <t>Carina</t>
  </si>
  <si>
    <t>Bruckmühl</t>
  </si>
  <si>
    <t>Pertinger</t>
  </si>
  <si>
    <t>Riedl</t>
  </si>
  <si>
    <t>Otto</t>
  </si>
  <si>
    <t>Tuntenhausen</t>
  </si>
  <si>
    <t>Summerer</t>
  </si>
  <si>
    <t>Maxi</t>
  </si>
  <si>
    <t>Georg</t>
  </si>
  <si>
    <t>Tanja</t>
  </si>
  <si>
    <t>Kastelruth</t>
  </si>
  <si>
    <t>Schötzer</t>
  </si>
  <si>
    <t>Rudolf</t>
  </si>
  <si>
    <t>Jungschuetzen_und_Jung-Marketenderinnen</t>
  </si>
  <si>
    <t>Kaneider</t>
  </si>
  <si>
    <t>Noah</t>
  </si>
  <si>
    <t>Lüsen</t>
  </si>
  <si>
    <t>Oberhuber</t>
  </si>
  <si>
    <t>Marcel</t>
  </si>
  <si>
    <t>Spinges</t>
  </si>
  <si>
    <t>Runggatscher</t>
  </si>
  <si>
    <t>Villnöss</t>
  </si>
  <si>
    <t>Mair</t>
  </si>
  <si>
    <t>Ivan</t>
  </si>
  <si>
    <t>Unterthiner</t>
  </si>
  <si>
    <t>Peter</t>
  </si>
  <si>
    <t>Niedermair</t>
  </si>
  <si>
    <t>Paul</t>
  </si>
  <si>
    <t>Knottner</t>
  </si>
  <si>
    <t>Silvia</t>
  </si>
  <si>
    <t>Lajen</t>
  </si>
  <si>
    <t xml:space="preserve">Kröll </t>
  </si>
  <si>
    <t>Elias</t>
  </si>
  <si>
    <t>Oberhofer</t>
  </si>
  <si>
    <t>Julia</t>
  </si>
  <si>
    <t>Meransen</t>
  </si>
  <si>
    <t>Sonja</t>
  </si>
  <si>
    <t>Tinkhauser</t>
  </si>
  <si>
    <t>Ilona</t>
  </si>
  <si>
    <t>Obrist</t>
  </si>
  <si>
    <t>Marion</t>
  </si>
  <si>
    <t>Feldthurns</t>
  </si>
  <si>
    <t>Cuccurreddu</t>
  </si>
  <si>
    <t>Manuela</t>
  </si>
  <si>
    <t>Klausen</t>
  </si>
  <si>
    <t>Schanung</t>
  </si>
  <si>
    <t>Nora</t>
  </si>
  <si>
    <t>Veteranen</t>
  </si>
  <si>
    <t>Gostner</t>
  </si>
  <si>
    <t>Ernst</t>
  </si>
  <si>
    <t>Kirchler</t>
  </si>
  <si>
    <t>Acherer</t>
  </si>
  <si>
    <t>Erich</t>
  </si>
  <si>
    <t>Franz</t>
  </si>
  <si>
    <t>Mitterrutzner</t>
  </si>
  <si>
    <t>Thomas</t>
  </si>
  <si>
    <t>Frener</t>
  </si>
  <si>
    <t>Armin</t>
  </si>
  <si>
    <t>St.Andrä</t>
  </si>
  <si>
    <t>Florian</t>
  </si>
  <si>
    <t>Amort</t>
  </si>
  <si>
    <t>Wolfgang</t>
  </si>
  <si>
    <t>Rodeneck</t>
  </si>
  <si>
    <t>Schenk</t>
  </si>
  <si>
    <t>Federspieler</t>
  </si>
  <si>
    <t>Declara</t>
  </si>
  <si>
    <t>Alexander</t>
  </si>
  <si>
    <t>Webhofer</t>
  </si>
  <si>
    <t>Gottlieb</t>
  </si>
  <si>
    <t>Villanders</t>
  </si>
  <si>
    <t>Auer</t>
  </si>
  <si>
    <t>Natz</t>
  </si>
  <si>
    <t>Elecosta</t>
  </si>
  <si>
    <t>Josef</t>
  </si>
  <si>
    <t>Matthias</t>
  </si>
  <si>
    <t>Larcher</t>
  </si>
  <si>
    <t>Hubert</t>
  </si>
  <si>
    <t>Ploner</t>
  </si>
  <si>
    <t>Schabs</t>
  </si>
  <si>
    <t>Pramsohler</t>
  </si>
  <si>
    <t>Schatzer</t>
  </si>
  <si>
    <t>Alex</t>
  </si>
  <si>
    <t>Cipriani</t>
  </si>
  <si>
    <t>Oliver</t>
  </si>
  <si>
    <t>Silgoner</t>
  </si>
  <si>
    <t>Stockner</t>
  </si>
  <si>
    <t>Meinhard</t>
  </si>
  <si>
    <t>Albert</t>
  </si>
  <si>
    <t>Buschmann</t>
  </si>
  <si>
    <t>Dirk</t>
  </si>
  <si>
    <t>Erlacher</t>
  </si>
  <si>
    <t>Arnold</t>
  </si>
  <si>
    <t>Lang</t>
  </si>
  <si>
    <t>Norbert</t>
  </si>
  <si>
    <t>Prosch</t>
  </si>
  <si>
    <t>Profanter</t>
  </si>
  <si>
    <t>Gebhard</t>
  </si>
  <si>
    <t>Daniel</t>
  </si>
  <si>
    <t>Benno</t>
  </si>
  <si>
    <t>Kraler</t>
  </si>
  <si>
    <t>Oberhauser</t>
  </si>
  <si>
    <t>Benedikt</t>
  </si>
  <si>
    <t>Stefan</t>
  </si>
  <si>
    <t>Runggaldier</t>
  </si>
  <si>
    <t>Schrott</t>
  </si>
  <si>
    <t>Augustin</t>
  </si>
  <si>
    <t>Brunner</t>
  </si>
  <si>
    <t>Grünfelder</t>
  </si>
  <si>
    <t>Hauer</t>
  </si>
  <si>
    <t>Schalders</t>
  </si>
  <si>
    <t>Hofmann</t>
  </si>
  <si>
    <t>Simon</t>
  </si>
  <si>
    <t>Helmuth</t>
  </si>
  <si>
    <t>Roland</t>
  </si>
  <si>
    <t>Deltedesco</t>
  </si>
  <si>
    <t>Fischnaller</t>
  </si>
  <si>
    <t>Gitzl</t>
  </si>
  <si>
    <t>Bastian</t>
  </si>
  <si>
    <t>Lanz</t>
  </si>
  <si>
    <t>Mairhofer</t>
  </si>
  <si>
    <t>Günther</t>
  </si>
  <si>
    <t>Afers</t>
  </si>
  <si>
    <t>Kritzinger</t>
  </si>
  <si>
    <t>Zini</t>
  </si>
  <si>
    <t>Seppi</t>
  </si>
  <si>
    <t>Maximilian</t>
  </si>
  <si>
    <t>Achmüller</t>
  </si>
  <si>
    <t>Walter</t>
  </si>
  <si>
    <t>Kofler</t>
  </si>
  <si>
    <t>Philipp</t>
  </si>
  <si>
    <t>Fäckl</t>
  </si>
  <si>
    <t>Kevin</t>
  </si>
  <si>
    <t>Leitner</t>
  </si>
  <si>
    <t>Harald</t>
  </si>
  <si>
    <t>Piok</t>
  </si>
  <si>
    <t>Eichner</t>
  </si>
  <si>
    <t>Klotz</t>
  </si>
  <si>
    <t>Valentin</t>
  </si>
  <si>
    <t>Messner</t>
  </si>
  <si>
    <t>Michaeler</t>
  </si>
  <si>
    <t>Scirru</t>
  </si>
  <si>
    <t>Mantinger</t>
  </si>
  <si>
    <t>Peirer</t>
  </si>
  <si>
    <t>Reinhold</t>
  </si>
  <si>
    <t>Turk</t>
  </si>
  <si>
    <t>Walther</t>
  </si>
  <si>
    <t>Hofer</t>
  </si>
  <si>
    <t>Alois</t>
  </si>
  <si>
    <t>Oswald</t>
  </si>
  <si>
    <t>Monika</t>
  </si>
  <si>
    <t>Franziska</t>
  </si>
  <si>
    <t>Erschbaumer</t>
  </si>
  <si>
    <t>Obwexer</t>
  </si>
  <si>
    <t>Timo</t>
  </si>
  <si>
    <t>Zingerle</t>
  </si>
  <si>
    <t>Urban</t>
  </si>
  <si>
    <t>Mühlbach</t>
  </si>
  <si>
    <t>Untersteiner</t>
  </si>
  <si>
    <t>Aaron</t>
  </si>
  <si>
    <t>Viktoria</t>
  </si>
  <si>
    <t>Johannes</t>
  </si>
  <si>
    <t>Pfattner</t>
  </si>
  <si>
    <t>Latzfons</t>
  </si>
  <si>
    <t>Baumgartner</t>
  </si>
  <si>
    <t>Cassar</t>
  </si>
  <si>
    <t>Eva Maria</t>
  </si>
  <si>
    <t>Ganterer</t>
  </si>
  <si>
    <t>Claudia</t>
  </si>
  <si>
    <t>Fischer</t>
  </si>
  <si>
    <t>Katia</t>
  </si>
  <si>
    <t>Oberrauch</t>
  </si>
  <si>
    <t>Einheitskategorie_stehend_aufgelegt</t>
  </si>
  <si>
    <t>Herbert</t>
  </si>
  <si>
    <t>Lubos</t>
  </si>
  <si>
    <t>Winkler</t>
  </si>
  <si>
    <t>Hildegard</t>
  </si>
  <si>
    <t>17.72</t>
  </si>
  <si>
    <t>23.70</t>
  </si>
  <si>
    <t>63.28</t>
  </si>
  <si>
    <t>128.79</t>
  </si>
  <si>
    <t>199.13</t>
  </si>
  <si>
    <t>248.36</t>
  </si>
  <si>
    <t>265.58</t>
  </si>
  <si>
    <t>279.86</t>
  </si>
  <si>
    <t>282.87</t>
  </si>
  <si>
    <t>287.21</t>
  </si>
  <si>
    <t>293.34</t>
  </si>
  <si>
    <t>306.89</t>
  </si>
  <si>
    <t>312.54</t>
  </si>
  <si>
    <t>329.25</t>
  </si>
  <si>
    <t>368.91</t>
  </si>
  <si>
    <t>390.28</t>
  </si>
  <si>
    <t>392.92</t>
  </si>
  <si>
    <t>394.13</t>
  </si>
  <si>
    <t>397.88</t>
  </si>
  <si>
    <t>400.25</t>
  </si>
  <si>
    <t>408.87</t>
  </si>
  <si>
    <t>433.76</t>
  </si>
  <si>
    <t>435.04</t>
  </si>
  <si>
    <t>437.01</t>
  </si>
  <si>
    <t>478.21</t>
  </si>
  <si>
    <t>478.30</t>
  </si>
  <si>
    <t>494.53</t>
  </si>
  <si>
    <t>506.35</t>
  </si>
  <si>
    <t>519.00</t>
  </si>
  <si>
    <t>533.90</t>
  </si>
  <si>
    <t>537.49</t>
  </si>
  <si>
    <t>558.00</t>
  </si>
  <si>
    <t>560.44</t>
  </si>
  <si>
    <t>599.27</t>
  </si>
  <si>
    <t>603.34</t>
  </si>
  <si>
    <t>624.28</t>
  </si>
  <si>
    <t>652.92</t>
  </si>
  <si>
    <t>660.85</t>
  </si>
  <si>
    <t>663.60</t>
  </si>
  <si>
    <t>667.77</t>
  </si>
  <si>
    <t>731.57</t>
  </si>
  <si>
    <t>732.81</t>
  </si>
  <si>
    <t>798.50</t>
  </si>
  <si>
    <t>804.31</t>
  </si>
  <si>
    <t>810.93</t>
  </si>
  <si>
    <t>811.60</t>
  </si>
  <si>
    <t>829.17</t>
  </si>
  <si>
    <t>837.24</t>
  </si>
  <si>
    <t>966.89</t>
  </si>
  <si>
    <t>973.60</t>
  </si>
  <si>
    <t>998.19</t>
  </si>
  <si>
    <t>1014.77</t>
  </si>
  <si>
    <t>1028.94</t>
  </si>
  <si>
    <t>1033.56</t>
  </si>
  <si>
    <t>1086.55</t>
  </si>
  <si>
    <t>1150.60</t>
  </si>
  <si>
    <t>1160.77</t>
  </si>
  <si>
    <t>1174.45</t>
  </si>
  <si>
    <t>1189.33</t>
  </si>
  <si>
    <t>1240.20</t>
  </si>
  <si>
    <t>1285.59</t>
  </si>
  <si>
    <t>1316.14</t>
  </si>
  <si>
    <t>1403.61</t>
  </si>
  <si>
    <t>1525.79</t>
  </si>
  <si>
    <t>1662.35</t>
  </si>
  <si>
    <t>1758.87</t>
  </si>
  <si>
    <t>1764.03</t>
  </si>
  <si>
    <t>1775.90</t>
  </si>
  <si>
    <t>1922.55</t>
  </si>
  <si>
    <t>2004.82</t>
  </si>
  <si>
    <t>2073.36</t>
  </si>
  <si>
    <t>2086.70</t>
  </si>
  <si>
    <t>2146.29</t>
  </si>
  <si>
    <t>2235.77</t>
  </si>
  <si>
    <t>2351.81</t>
  </si>
  <si>
    <t>2477.90</t>
  </si>
  <si>
    <t>2486.50</t>
  </si>
  <si>
    <t>3111.38</t>
  </si>
  <si>
    <t>3185.23</t>
  </si>
  <si>
    <t>3721.91</t>
  </si>
  <si>
    <t>4174.49</t>
  </si>
  <si>
    <t>8.94</t>
  </si>
  <si>
    <t>Teiler</t>
  </si>
  <si>
    <t>Nachname</t>
  </si>
  <si>
    <t xml:space="preserve">Vorname </t>
  </si>
  <si>
    <t>Kompanie</t>
  </si>
  <si>
    <t>Rang</t>
  </si>
  <si>
    <t>steh frei</t>
  </si>
  <si>
    <t>liegend frei</t>
  </si>
  <si>
    <t xml:space="preserve">Oberhofer </t>
  </si>
  <si>
    <t xml:space="preserve">Meransen </t>
  </si>
  <si>
    <t xml:space="preserve">Mitterrutzner </t>
  </si>
  <si>
    <t xml:space="preserve">Lechner </t>
  </si>
  <si>
    <t>St. Andrä</t>
  </si>
  <si>
    <t xml:space="preserve">Runggaldier </t>
  </si>
  <si>
    <t xml:space="preserve">Grünfelder </t>
  </si>
  <si>
    <t xml:space="preserve"> Peter</t>
  </si>
  <si>
    <t xml:space="preserve"> Manuel</t>
  </si>
  <si>
    <t>Peier</t>
  </si>
  <si>
    <t xml:space="preserve">gesamt </t>
  </si>
  <si>
    <t>steh aufge</t>
  </si>
  <si>
    <t>Vorname</t>
  </si>
  <si>
    <t>Kategorie</t>
  </si>
  <si>
    <t>Schütze</t>
  </si>
  <si>
    <t>Marketenderin</t>
  </si>
  <si>
    <t>Veteran</t>
  </si>
  <si>
    <t>Altschütze</t>
  </si>
  <si>
    <t>Kompanie St.Andrä</t>
  </si>
  <si>
    <t>Kompanie Meransen</t>
  </si>
  <si>
    <t>Kompanie Vahrn</t>
  </si>
  <si>
    <t>Helmut</t>
  </si>
  <si>
    <t>Jungschütze</t>
  </si>
  <si>
    <t>Kompanie Rodeneck</t>
  </si>
  <si>
    <t>Ellecosta</t>
  </si>
  <si>
    <t>Kröll</t>
  </si>
  <si>
    <t>Kompanie Lajen</t>
  </si>
  <si>
    <t>Jungmark.</t>
  </si>
  <si>
    <t>Juian</t>
  </si>
  <si>
    <t>Kompanie Schalders</t>
  </si>
  <si>
    <t>Kompanie Afers</t>
  </si>
  <si>
    <t>Kompanie Latzfons</t>
  </si>
  <si>
    <t xml:space="preserve">Latzfons </t>
  </si>
  <si>
    <t>SK Mils</t>
  </si>
  <si>
    <t>SK Kastelruth</t>
  </si>
  <si>
    <t>SK St.Pankraz</t>
  </si>
  <si>
    <t xml:space="preserve">SK Jenesien </t>
  </si>
  <si>
    <t>Vintl</t>
  </si>
  <si>
    <t>SK Mölten</t>
  </si>
  <si>
    <t>Mölten</t>
  </si>
  <si>
    <t>SK Ladins de Fasha</t>
  </si>
  <si>
    <t xml:space="preserve">SK Destra Ades </t>
  </si>
  <si>
    <t>SK Dorf Tirol</t>
  </si>
  <si>
    <t>SK Jenesien</t>
  </si>
  <si>
    <t>Kompanie "Peter Mayr" Brixen</t>
  </si>
  <si>
    <t>Kompanie "Frenner und Kaneider " Villnöss</t>
  </si>
  <si>
    <t>Kompanie Anton von Gasteiger  Villanders</t>
  </si>
  <si>
    <t xml:space="preserve"> Kompanie  Simon Rieder  Feldthurns</t>
  </si>
  <si>
    <t>Kompanie Rosenthal Lüsen</t>
  </si>
  <si>
    <t>Kompanie  Pater Haspinger  Klausen</t>
  </si>
  <si>
    <t>Kompanie  Alte Pfarre  Natz</t>
  </si>
  <si>
    <t>Kompanie Peter Kemenater  Schabs</t>
  </si>
  <si>
    <t>Kompanie Markt Mühlbach</t>
  </si>
  <si>
    <t xml:space="preserve"> Bezirksschiessen 2023</t>
  </si>
  <si>
    <t xml:space="preserve">Gedenkscheibe </t>
  </si>
  <si>
    <r>
      <rPr>
        <b/>
        <sz val="16"/>
        <color rgb="FFFF0000"/>
        <rFont val="Calibri"/>
        <family val="2"/>
        <scheme val="minor"/>
      </rPr>
      <t>Bezirksmeister 2023</t>
    </r>
    <r>
      <rPr>
        <sz val="16"/>
        <color theme="1"/>
        <rFont val="Calibri"/>
        <family val="2"/>
        <scheme val="minor"/>
      </rPr>
      <t xml:space="preserve"> </t>
    </r>
  </si>
  <si>
    <t xml:space="preserve">SK Kastelruth </t>
  </si>
  <si>
    <t>SK Pankraz</t>
  </si>
  <si>
    <t>Gäste 2 Vintl</t>
  </si>
  <si>
    <t>87.4</t>
  </si>
  <si>
    <t>Schuetzenklasse</t>
  </si>
  <si>
    <t>1</t>
  </si>
  <si>
    <t>Einheitsklasse_stehend frei</t>
  </si>
  <si>
    <t>Marketenderinnen</t>
  </si>
  <si>
    <t>Altschützen</t>
  </si>
  <si>
    <t>Gaeste_1</t>
  </si>
  <si>
    <t xml:space="preserve">                </t>
  </si>
  <si>
    <t>Stärkste Mannschaft</t>
  </si>
  <si>
    <t>Schützenkapelle Meransen</t>
  </si>
  <si>
    <t>Musikant</t>
  </si>
  <si>
    <r>
      <rPr>
        <b/>
        <sz val="16"/>
        <color rgb="FFFF0000"/>
        <rFont val="Calibri"/>
        <family val="2"/>
        <scheme val="minor"/>
      </rPr>
      <t>Beste Mannschaft</t>
    </r>
    <r>
      <rPr>
        <b/>
        <sz val="14"/>
        <color rgb="FFFF0000"/>
        <rFont val="Calibri"/>
        <family val="2"/>
        <scheme val="minor"/>
      </rPr>
      <t xml:space="preserve"> </t>
    </r>
  </si>
  <si>
    <r>
      <t>( bewertet die besten 10 teilnehmer in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liegend frei</t>
    </r>
    <r>
      <rPr>
        <sz val="11"/>
        <color theme="1"/>
        <rFont val="Calibri"/>
        <family val="2"/>
        <scheme val="minor"/>
      </rPr>
      <t xml:space="preserve"> uind Veteranen mit 5% Abzug ) </t>
    </r>
  </si>
  <si>
    <t xml:space="preserve">Kompanie Spinges </t>
  </si>
  <si>
    <t xml:space="preserve">Kompanie Lajen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</si>
</sst>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0" xfId="0" applyFont="1"/>
    <xf numFmtId="49" fontId="1" fillId="0" borderId="0" xfId="0" applyNumberFormat="1" applyFont="1" applyAlignment="1">
      <alignment horizontal="left"/>
    </xf>
    <xf numFmtId="49" fontId="1" fillId="0" borderId="0" xfId="0" applyNumberFormat="1" applyFon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0" fillId="2" borderId="0" xfId="0" applyFill="1" applyAlignment="1">
      <alignment horizontal="left"/>
    </xf>
    <xf numFmtId="0" fontId="5" fillId="0" borderId="0" xfId="0" applyFont="1"/>
    <xf numFmtId="0" fontId="1" fillId="2" borderId="0" xfId="0" applyFont="1" applyFill="1"/>
    <xf numFmtId="0" fontId="6" fillId="0" borderId="0" xfId="0" applyFont="1"/>
    <xf numFmtId="0" fontId="1" fillId="2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9" fontId="7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right"/>
    </xf>
    <xf numFmtId="0" fontId="1" fillId="7" borderId="0" xfId="0" applyFont="1" applyFill="1" applyAlignment="1">
      <alignment horizontal="left"/>
    </xf>
    <xf numFmtId="0" fontId="1" fillId="7" borderId="0" xfId="0" applyFont="1" applyFill="1"/>
    <xf numFmtId="49" fontId="1" fillId="7" borderId="0" xfId="0" applyNumberFormat="1" applyFont="1" applyFill="1" applyAlignment="1">
      <alignment horizontal="right"/>
    </xf>
    <xf numFmtId="49" fontId="1" fillId="7" borderId="0" xfId="0" applyNumberFormat="1" applyFont="1" applyFill="1"/>
    <xf numFmtId="0" fontId="7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0" xfId="0" applyFont="1" applyFill="1"/>
    <xf numFmtId="0" fontId="0" fillId="2" borderId="0" xfId="0" applyFill="1"/>
    <xf numFmtId="0" fontId="0" fillId="0" borderId="0" xfId="0" applyFill="1" applyAlignment="1">
      <alignment horizontal="left"/>
    </xf>
    <xf numFmtId="0" fontId="1" fillId="7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0" fillId="8" borderId="0" xfId="0" applyFont="1" applyFill="1" applyAlignment="1">
      <alignment horizontal="left"/>
    </xf>
    <xf numFmtId="0" fontId="0" fillId="8" borderId="0" xfId="0" applyFont="1" applyFill="1"/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Fill="1"/>
    <xf numFmtId="0" fontId="5" fillId="0" borderId="0" xfId="0" applyFont="1" applyFill="1" applyAlignment="1">
      <alignment horizontal="left"/>
    </xf>
    <xf numFmtId="0" fontId="2" fillId="0" borderId="0" xfId="0" applyFont="1" applyFill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0" fontId="12" fillId="2" borderId="0" xfId="0" applyFont="1" applyFill="1" applyAlignment="1">
      <alignment horizontal="left"/>
    </xf>
    <xf numFmtId="0" fontId="12" fillId="2" borderId="0" xfId="0" applyFont="1" applyFill="1"/>
    <xf numFmtId="0" fontId="10" fillId="0" borderId="0" xfId="0" applyFont="1" applyAlignment="1">
      <alignment horizontal="left"/>
    </xf>
    <xf numFmtId="0" fontId="12" fillId="0" borderId="0" xfId="0" applyFont="1"/>
    <xf numFmtId="0" fontId="1" fillId="9" borderId="0" xfId="0" applyFont="1" applyFill="1" applyAlignment="1">
      <alignment horizontal="left"/>
    </xf>
    <xf numFmtId="0" fontId="1" fillId="9" borderId="0" xfId="0" applyFont="1" applyFill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opLeftCell="A16" workbookViewId="0">
      <selection activeCell="I14" sqref="I14"/>
    </sheetView>
  </sheetViews>
  <sheetFormatPr baseColWidth="10" defaultColWidth="9.140625" defaultRowHeight="15" x14ac:dyDescent="0.25"/>
  <cols>
    <col min="1" max="1" width="5.7109375" style="2" customWidth="1"/>
    <col min="2" max="3" width="15.7109375" style="2" customWidth="1"/>
    <col min="4" max="4" width="14.7109375" style="2" customWidth="1"/>
    <col min="5" max="7" width="8.7109375" style="2" customWidth="1"/>
    <col min="8" max="16384" width="9.140625" style="2"/>
  </cols>
  <sheetData>
    <row r="1" spans="1:7" ht="26.25" x14ac:dyDescent="0.4">
      <c r="A1" s="61" t="s">
        <v>374</v>
      </c>
      <c r="B1" s="61"/>
      <c r="C1" s="61"/>
      <c r="D1" s="61"/>
      <c r="E1" s="61"/>
      <c r="F1" s="61"/>
      <c r="G1" s="61"/>
    </row>
    <row r="3" spans="1:7" ht="21" x14ac:dyDescent="0.35">
      <c r="C3" s="26" t="s">
        <v>381</v>
      </c>
      <c r="D3" s="26"/>
      <c r="E3" s="27"/>
    </row>
    <row r="4" spans="1:7" x14ac:dyDescent="0.25">
      <c r="A4" s="1" t="s">
        <v>318</v>
      </c>
      <c r="B4" s="1" t="s">
        <v>316</v>
      </c>
      <c r="C4" s="1" t="s">
        <v>315</v>
      </c>
      <c r="D4" s="1" t="s">
        <v>317</v>
      </c>
      <c r="E4" s="1" t="e" cm="1">
        <f t="array" ref="E4">E4:E34S1</f>
        <v>#NAME?</v>
      </c>
      <c r="F4" s="1" t="s">
        <v>1</v>
      </c>
      <c r="G4" s="23" t="s">
        <v>2</v>
      </c>
    </row>
    <row r="5" spans="1:7" x14ac:dyDescent="0.25">
      <c r="G5" s="24"/>
    </row>
    <row r="6" spans="1:7" x14ac:dyDescent="0.25">
      <c r="A6" s="30">
        <v>1</v>
      </c>
      <c r="B6" s="30" t="s">
        <v>111</v>
      </c>
      <c r="C6" s="30" t="s">
        <v>110</v>
      </c>
      <c r="D6" s="30" t="s">
        <v>8</v>
      </c>
      <c r="E6" s="30">
        <v>90</v>
      </c>
      <c r="F6" s="30">
        <v>86</v>
      </c>
      <c r="G6" s="30">
        <v>90</v>
      </c>
    </row>
    <row r="7" spans="1:7" x14ac:dyDescent="0.25">
      <c r="A7" s="30">
        <v>2</v>
      </c>
      <c r="B7" s="30" t="s">
        <v>113</v>
      </c>
      <c r="C7" s="30" t="s">
        <v>112</v>
      </c>
      <c r="D7" s="30" t="s">
        <v>114</v>
      </c>
      <c r="E7" s="30">
        <v>89</v>
      </c>
      <c r="F7" s="30">
        <v>86</v>
      </c>
      <c r="G7" s="30">
        <v>89</v>
      </c>
    </row>
    <row r="8" spans="1:7" x14ac:dyDescent="0.25">
      <c r="A8" s="30">
        <v>3</v>
      </c>
      <c r="B8" s="30" t="s">
        <v>115</v>
      </c>
      <c r="C8" s="30" t="s">
        <v>55</v>
      </c>
      <c r="D8" s="30" t="s">
        <v>91</v>
      </c>
      <c r="E8" s="30">
        <v>88</v>
      </c>
      <c r="F8" s="30">
        <v>85</v>
      </c>
      <c r="G8" s="30">
        <v>88</v>
      </c>
    </row>
    <row r="9" spans="1:7" x14ac:dyDescent="0.25">
      <c r="A9" s="30">
        <v>4</v>
      </c>
      <c r="B9" s="30" t="s">
        <v>117</v>
      </c>
      <c r="C9" s="30" t="s">
        <v>116</v>
      </c>
      <c r="D9" s="30" t="s">
        <v>118</v>
      </c>
      <c r="E9" s="30">
        <v>86</v>
      </c>
      <c r="F9" s="30">
        <v>84</v>
      </c>
      <c r="G9" s="30">
        <v>86</v>
      </c>
    </row>
    <row r="10" spans="1:7" x14ac:dyDescent="0.25">
      <c r="A10" s="30">
        <v>4</v>
      </c>
      <c r="B10" s="30" t="s">
        <v>81</v>
      </c>
      <c r="C10" s="30" t="s">
        <v>76</v>
      </c>
      <c r="D10" s="30" t="s">
        <v>77</v>
      </c>
      <c r="E10" s="30">
        <v>86</v>
      </c>
      <c r="F10" s="30">
        <v>75</v>
      </c>
      <c r="G10" s="30">
        <v>86</v>
      </c>
    </row>
    <row r="11" spans="1:7" x14ac:dyDescent="0.25">
      <c r="A11" s="30">
        <v>5</v>
      </c>
      <c r="B11" s="30" t="s">
        <v>27</v>
      </c>
      <c r="C11" s="30" t="s">
        <v>119</v>
      </c>
      <c r="D11" s="30" t="s">
        <v>5</v>
      </c>
      <c r="E11" s="30">
        <v>85</v>
      </c>
      <c r="F11" s="30">
        <v>70</v>
      </c>
      <c r="G11" s="30">
        <v>85</v>
      </c>
    </row>
    <row r="12" spans="1:7" x14ac:dyDescent="0.25">
      <c r="A12" s="30">
        <v>6</v>
      </c>
      <c r="B12" s="30" t="s">
        <v>115</v>
      </c>
      <c r="C12" s="30" t="s">
        <v>120</v>
      </c>
      <c r="D12" s="30" t="s">
        <v>72</v>
      </c>
      <c r="E12" s="30">
        <v>83</v>
      </c>
      <c r="F12" s="30">
        <v>76</v>
      </c>
      <c r="G12" s="30">
        <v>83</v>
      </c>
    </row>
    <row r="13" spans="1:7" x14ac:dyDescent="0.25">
      <c r="A13" s="30">
        <v>7</v>
      </c>
      <c r="B13" s="30" t="s">
        <v>124</v>
      </c>
      <c r="C13" s="30" t="s">
        <v>123</v>
      </c>
      <c r="D13" s="30" t="s">
        <v>125</v>
      </c>
      <c r="E13" s="30">
        <v>82</v>
      </c>
      <c r="F13" s="30">
        <v>80</v>
      </c>
      <c r="G13" s="30">
        <v>82</v>
      </c>
    </row>
    <row r="14" spans="1:7" x14ac:dyDescent="0.25">
      <c r="A14" s="30">
        <v>8</v>
      </c>
      <c r="B14" s="30" t="s">
        <v>122</v>
      </c>
      <c r="C14" s="30" t="s">
        <v>89</v>
      </c>
      <c r="D14" s="30" t="s">
        <v>91</v>
      </c>
      <c r="E14" s="30">
        <v>82</v>
      </c>
      <c r="F14" s="30">
        <v>77</v>
      </c>
      <c r="G14" s="30">
        <v>82</v>
      </c>
    </row>
    <row r="15" spans="1:7" x14ac:dyDescent="0.25">
      <c r="A15" s="30">
        <v>9</v>
      </c>
      <c r="B15" s="30" t="s">
        <v>37</v>
      </c>
      <c r="C15" s="30" t="s">
        <v>121</v>
      </c>
      <c r="D15" s="30" t="s">
        <v>8</v>
      </c>
      <c r="E15" s="30">
        <v>82</v>
      </c>
      <c r="F15" s="30">
        <v>72</v>
      </c>
      <c r="G15" s="30">
        <v>82</v>
      </c>
    </row>
    <row r="16" spans="1:7" x14ac:dyDescent="0.25">
      <c r="A16" s="30">
        <v>10</v>
      </c>
      <c r="B16" s="30" t="s">
        <v>14</v>
      </c>
      <c r="C16" s="30" t="s">
        <v>126</v>
      </c>
      <c r="D16" s="30" t="s">
        <v>127</v>
      </c>
      <c r="E16" s="30">
        <v>81</v>
      </c>
      <c r="F16" s="30">
        <v>65</v>
      </c>
      <c r="G16" s="30">
        <v>81</v>
      </c>
    </row>
    <row r="17" spans="1:7" x14ac:dyDescent="0.25">
      <c r="A17" s="30">
        <v>11</v>
      </c>
      <c r="B17" s="30" t="s">
        <v>20</v>
      </c>
      <c r="C17" s="30" t="s">
        <v>128</v>
      </c>
      <c r="D17" s="30" t="s">
        <v>118</v>
      </c>
      <c r="E17" s="30">
        <v>81</v>
      </c>
      <c r="F17" s="30">
        <v>79</v>
      </c>
      <c r="G17" s="30">
        <v>81</v>
      </c>
    </row>
    <row r="18" spans="1:7" x14ac:dyDescent="0.25">
      <c r="A18" s="30">
        <v>12</v>
      </c>
      <c r="B18" s="30" t="s">
        <v>130</v>
      </c>
      <c r="C18" s="30" t="s">
        <v>84</v>
      </c>
      <c r="D18" s="30" t="s">
        <v>86</v>
      </c>
      <c r="E18" s="30">
        <v>81</v>
      </c>
      <c r="F18" s="30">
        <v>76</v>
      </c>
      <c r="G18" s="30">
        <v>81</v>
      </c>
    </row>
    <row r="19" spans="1:7" x14ac:dyDescent="0.25">
      <c r="A19" s="30">
        <v>13</v>
      </c>
      <c r="B19" s="30" t="s">
        <v>129</v>
      </c>
      <c r="C19" s="30" t="s">
        <v>112</v>
      </c>
      <c r="D19" s="30" t="s">
        <v>114</v>
      </c>
      <c r="E19" s="30">
        <v>81</v>
      </c>
      <c r="F19" s="30">
        <v>75</v>
      </c>
      <c r="G19" s="30">
        <v>81</v>
      </c>
    </row>
    <row r="20" spans="1:7" x14ac:dyDescent="0.25">
      <c r="A20" s="30">
        <v>14</v>
      </c>
      <c r="B20" s="30" t="s">
        <v>137</v>
      </c>
      <c r="C20" s="30" t="s">
        <v>136</v>
      </c>
      <c r="D20" s="30" t="s">
        <v>114</v>
      </c>
      <c r="E20" s="30">
        <v>80</v>
      </c>
      <c r="F20" s="30">
        <v>80</v>
      </c>
      <c r="G20" s="30">
        <v>80</v>
      </c>
    </row>
    <row r="21" spans="1:7" x14ac:dyDescent="0.25">
      <c r="A21" s="30">
        <v>15</v>
      </c>
      <c r="B21" s="30" t="s">
        <v>20</v>
      </c>
      <c r="C21" s="30" t="s">
        <v>133</v>
      </c>
      <c r="D21" s="30" t="s">
        <v>134</v>
      </c>
      <c r="E21" s="30">
        <v>80</v>
      </c>
      <c r="F21" s="30">
        <v>78</v>
      </c>
      <c r="G21" s="30">
        <v>80</v>
      </c>
    </row>
    <row r="22" spans="1:7" x14ac:dyDescent="0.25">
      <c r="A22" s="30">
        <v>16</v>
      </c>
      <c r="B22" s="30" t="s">
        <v>132</v>
      </c>
      <c r="C22" s="30" t="s">
        <v>131</v>
      </c>
      <c r="D22" s="30" t="s">
        <v>114</v>
      </c>
      <c r="E22" s="30">
        <v>80</v>
      </c>
      <c r="F22" s="30">
        <v>72</v>
      </c>
      <c r="G22" s="30">
        <v>80</v>
      </c>
    </row>
    <row r="23" spans="1:7" x14ac:dyDescent="0.25">
      <c r="A23" s="30">
        <v>17</v>
      </c>
      <c r="B23" s="30" t="s">
        <v>83</v>
      </c>
      <c r="C23" s="30" t="s">
        <v>135</v>
      </c>
      <c r="D23" s="30" t="s">
        <v>97</v>
      </c>
      <c r="E23" s="30">
        <v>80</v>
      </c>
      <c r="F23" s="30">
        <v>69</v>
      </c>
      <c r="G23" s="30">
        <v>80</v>
      </c>
    </row>
    <row r="24" spans="1:7" x14ac:dyDescent="0.25">
      <c r="A24" s="30">
        <v>18</v>
      </c>
      <c r="B24" s="30" t="s">
        <v>139</v>
      </c>
      <c r="C24" s="30" t="s">
        <v>138</v>
      </c>
      <c r="D24" s="30" t="s">
        <v>8</v>
      </c>
      <c r="E24" s="30">
        <v>79</v>
      </c>
      <c r="F24" s="30">
        <v>66</v>
      </c>
      <c r="G24" s="30">
        <v>79</v>
      </c>
    </row>
    <row r="25" spans="1:7" x14ac:dyDescent="0.25">
      <c r="A25" s="30">
        <v>19</v>
      </c>
      <c r="B25" s="30" t="s">
        <v>37</v>
      </c>
      <c r="C25" s="30" t="s">
        <v>140</v>
      </c>
      <c r="D25" s="30" t="s">
        <v>118</v>
      </c>
      <c r="E25" s="30">
        <v>78</v>
      </c>
      <c r="F25" s="30">
        <v>75</v>
      </c>
      <c r="G25" s="30">
        <v>78</v>
      </c>
    </row>
    <row r="26" spans="1:7" x14ac:dyDescent="0.25">
      <c r="A26" s="30">
        <v>20</v>
      </c>
      <c r="B26" s="30" t="s">
        <v>142</v>
      </c>
      <c r="C26" s="30" t="s">
        <v>141</v>
      </c>
      <c r="D26" s="30" t="s">
        <v>97</v>
      </c>
      <c r="E26" s="30">
        <v>78</v>
      </c>
      <c r="F26" s="30">
        <v>67</v>
      </c>
      <c r="G26" s="30">
        <v>78</v>
      </c>
    </row>
    <row r="27" spans="1:7" x14ac:dyDescent="0.25">
      <c r="A27" s="2">
        <v>21</v>
      </c>
      <c r="B27" s="2" t="s">
        <v>20</v>
      </c>
      <c r="C27" s="2" t="s">
        <v>120</v>
      </c>
      <c r="D27" s="2" t="s">
        <v>72</v>
      </c>
      <c r="E27" s="2">
        <v>77</v>
      </c>
      <c r="F27" s="2">
        <v>75</v>
      </c>
      <c r="G27" s="24">
        <v>77</v>
      </c>
    </row>
    <row r="28" spans="1:7" x14ac:dyDescent="0.25">
      <c r="A28" s="2">
        <v>22</v>
      </c>
      <c r="B28" s="2" t="s">
        <v>143</v>
      </c>
      <c r="C28" s="2" t="s">
        <v>133</v>
      </c>
      <c r="D28" s="2" t="s">
        <v>72</v>
      </c>
      <c r="E28" s="2">
        <v>77</v>
      </c>
      <c r="F28" s="2">
        <v>72</v>
      </c>
      <c r="G28" s="24">
        <v>77</v>
      </c>
    </row>
    <row r="29" spans="1:7" x14ac:dyDescent="0.25">
      <c r="A29" s="2">
        <v>23</v>
      </c>
      <c r="B29" s="2" t="s">
        <v>64</v>
      </c>
      <c r="C29" s="2" t="s">
        <v>150</v>
      </c>
      <c r="D29" s="2" t="s">
        <v>114</v>
      </c>
      <c r="E29" s="2">
        <v>76</v>
      </c>
      <c r="F29" s="2">
        <v>73</v>
      </c>
      <c r="G29" s="24">
        <v>76</v>
      </c>
    </row>
    <row r="30" spans="1:7" x14ac:dyDescent="0.25">
      <c r="A30" s="2">
        <v>24</v>
      </c>
      <c r="B30" s="2" t="s">
        <v>147</v>
      </c>
      <c r="C30" s="2" t="s">
        <v>146</v>
      </c>
      <c r="D30" s="2" t="s">
        <v>125</v>
      </c>
      <c r="E30" s="2">
        <v>76</v>
      </c>
      <c r="F30" s="2">
        <v>67</v>
      </c>
      <c r="G30" s="24">
        <v>76</v>
      </c>
    </row>
    <row r="31" spans="1:7" x14ac:dyDescent="0.25">
      <c r="A31" s="2">
        <v>25</v>
      </c>
      <c r="B31" s="2" t="s">
        <v>145</v>
      </c>
      <c r="C31" s="2" t="s">
        <v>144</v>
      </c>
      <c r="D31" s="2" t="s">
        <v>91</v>
      </c>
      <c r="E31" s="2">
        <v>76</v>
      </c>
      <c r="F31" s="2">
        <v>66</v>
      </c>
      <c r="G31" s="24">
        <v>76</v>
      </c>
    </row>
    <row r="32" spans="1:7" x14ac:dyDescent="0.25">
      <c r="A32" s="2">
        <v>26</v>
      </c>
      <c r="B32" s="2" t="s">
        <v>149</v>
      </c>
      <c r="C32" s="2" t="s">
        <v>148</v>
      </c>
      <c r="D32" s="2" t="s">
        <v>77</v>
      </c>
      <c r="E32" s="2">
        <v>76</v>
      </c>
      <c r="F32" s="2">
        <v>61</v>
      </c>
      <c r="G32" s="24">
        <v>76</v>
      </c>
    </row>
    <row r="33" spans="1:7" x14ac:dyDescent="0.25">
      <c r="A33" s="2">
        <v>27</v>
      </c>
      <c r="B33" s="2" t="s">
        <v>24</v>
      </c>
      <c r="C33" s="2" t="s">
        <v>3</v>
      </c>
      <c r="D33" s="2" t="s">
        <v>5</v>
      </c>
      <c r="E33" s="2">
        <v>75</v>
      </c>
      <c r="F33" s="2">
        <v>73</v>
      </c>
      <c r="G33" s="24">
        <v>75</v>
      </c>
    </row>
    <row r="34" spans="1:7" x14ac:dyDescent="0.25">
      <c r="A34" s="2">
        <v>28</v>
      </c>
      <c r="B34" s="2" t="s">
        <v>111</v>
      </c>
      <c r="C34" s="2" t="s">
        <v>151</v>
      </c>
      <c r="D34" s="2" t="s">
        <v>114</v>
      </c>
      <c r="E34" s="2">
        <v>75</v>
      </c>
      <c r="F34" s="2">
        <v>67</v>
      </c>
      <c r="G34" s="24">
        <v>75</v>
      </c>
    </row>
    <row r="35" spans="1:7" x14ac:dyDescent="0.25">
      <c r="A35" s="2">
        <v>29</v>
      </c>
      <c r="B35" s="2" t="s">
        <v>37</v>
      </c>
      <c r="C35" s="2" t="s">
        <v>146</v>
      </c>
      <c r="D35" s="2" t="s">
        <v>125</v>
      </c>
      <c r="E35" s="2">
        <v>75</v>
      </c>
      <c r="F35" s="2">
        <v>65</v>
      </c>
      <c r="G35" s="24">
        <v>75</v>
      </c>
    </row>
    <row r="36" spans="1:7" x14ac:dyDescent="0.25">
      <c r="A36" s="2">
        <v>30</v>
      </c>
      <c r="B36" s="2" t="s">
        <v>153</v>
      </c>
      <c r="C36" s="2" t="s">
        <v>152</v>
      </c>
      <c r="D36" s="2" t="s">
        <v>8</v>
      </c>
      <c r="E36" s="2">
        <v>74</v>
      </c>
      <c r="F36" s="2">
        <v>72</v>
      </c>
      <c r="G36" s="24">
        <v>74</v>
      </c>
    </row>
    <row r="37" spans="1:7" x14ac:dyDescent="0.25">
      <c r="A37" s="2">
        <v>31</v>
      </c>
      <c r="B37" s="2" t="s">
        <v>154</v>
      </c>
      <c r="C37" s="2" t="s">
        <v>101</v>
      </c>
      <c r="D37" s="2" t="s">
        <v>8</v>
      </c>
      <c r="E37" s="2">
        <v>74</v>
      </c>
      <c r="F37" s="2">
        <v>56</v>
      </c>
      <c r="G37" s="24">
        <v>74</v>
      </c>
    </row>
    <row r="38" spans="1:7" x14ac:dyDescent="0.25">
      <c r="A38" s="2">
        <v>32</v>
      </c>
      <c r="B38" s="2" t="s">
        <v>88</v>
      </c>
      <c r="C38" s="2" t="s">
        <v>133</v>
      </c>
      <c r="D38" s="2" t="s">
        <v>72</v>
      </c>
      <c r="E38" s="2">
        <v>74</v>
      </c>
      <c r="G38" s="24">
        <v>74</v>
      </c>
    </row>
    <row r="39" spans="1:7" x14ac:dyDescent="0.25">
      <c r="A39" s="2">
        <v>33</v>
      </c>
      <c r="B39" s="2" t="s">
        <v>39</v>
      </c>
      <c r="C39" s="2" t="s">
        <v>155</v>
      </c>
      <c r="D39" s="2" t="s">
        <v>8</v>
      </c>
      <c r="E39" s="2">
        <v>73</v>
      </c>
      <c r="F39" s="2">
        <v>73</v>
      </c>
      <c r="G39" s="24">
        <v>73</v>
      </c>
    </row>
    <row r="40" spans="1:7" x14ac:dyDescent="0.25">
      <c r="A40" s="2">
        <v>34</v>
      </c>
      <c r="B40" s="2" t="s">
        <v>157</v>
      </c>
      <c r="C40" s="2" t="s">
        <v>156</v>
      </c>
      <c r="D40" s="2" t="s">
        <v>72</v>
      </c>
      <c r="E40" s="2">
        <v>73</v>
      </c>
      <c r="F40" s="2">
        <v>66</v>
      </c>
      <c r="G40" s="24">
        <v>73</v>
      </c>
    </row>
    <row r="41" spans="1:7" x14ac:dyDescent="0.25">
      <c r="A41" s="2">
        <v>35</v>
      </c>
      <c r="B41" s="2" t="s">
        <v>137</v>
      </c>
      <c r="C41" s="2" t="s">
        <v>112</v>
      </c>
      <c r="D41" s="2" t="s">
        <v>114</v>
      </c>
      <c r="E41" s="2">
        <v>73</v>
      </c>
      <c r="F41" s="2">
        <v>63</v>
      </c>
      <c r="G41" s="24">
        <v>73</v>
      </c>
    </row>
    <row r="42" spans="1:7" x14ac:dyDescent="0.25">
      <c r="A42" s="2">
        <v>36</v>
      </c>
      <c r="B42" s="2" t="s">
        <v>158</v>
      </c>
      <c r="C42" s="2" t="s">
        <v>119</v>
      </c>
      <c r="D42" s="2" t="s">
        <v>5</v>
      </c>
      <c r="E42" s="2">
        <v>73</v>
      </c>
      <c r="G42" s="24">
        <v>73</v>
      </c>
    </row>
    <row r="43" spans="1:7" x14ac:dyDescent="0.25">
      <c r="A43" s="2">
        <v>37</v>
      </c>
      <c r="B43" s="2" t="s">
        <v>161</v>
      </c>
      <c r="C43" s="2" t="s">
        <v>160</v>
      </c>
      <c r="D43" s="2" t="s">
        <v>86</v>
      </c>
      <c r="E43" s="2">
        <v>72</v>
      </c>
      <c r="F43" s="2">
        <v>61</v>
      </c>
      <c r="G43" s="24">
        <v>72</v>
      </c>
    </row>
    <row r="44" spans="1:7" x14ac:dyDescent="0.25">
      <c r="A44" s="2">
        <v>38</v>
      </c>
      <c r="B44" s="2" t="s">
        <v>139</v>
      </c>
      <c r="C44" s="2" t="s">
        <v>159</v>
      </c>
      <c r="D44" s="2" t="s">
        <v>127</v>
      </c>
      <c r="E44" s="2">
        <v>72</v>
      </c>
      <c r="G44" s="24">
        <v>72</v>
      </c>
    </row>
    <row r="45" spans="1:7" x14ac:dyDescent="0.25">
      <c r="A45" s="2">
        <v>39</v>
      </c>
      <c r="B45" s="2" t="s">
        <v>12</v>
      </c>
      <c r="C45" s="2" t="s">
        <v>164</v>
      </c>
      <c r="D45" s="2" t="s">
        <v>165</v>
      </c>
      <c r="E45" s="2">
        <v>71</v>
      </c>
      <c r="F45" s="2">
        <v>71</v>
      </c>
      <c r="G45" s="24">
        <v>71</v>
      </c>
    </row>
    <row r="46" spans="1:7" x14ac:dyDescent="0.25">
      <c r="A46" s="2">
        <v>40</v>
      </c>
      <c r="B46" s="2" t="s">
        <v>167</v>
      </c>
      <c r="C46" s="2" t="s">
        <v>166</v>
      </c>
      <c r="D46" s="2" t="s">
        <v>114</v>
      </c>
      <c r="E46" s="2">
        <v>71</v>
      </c>
      <c r="F46" s="2">
        <v>70</v>
      </c>
      <c r="G46" s="24">
        <v>71</v>
      </c>
    </row>
    <row r="47" spans="1:7" x14ac:dyDescent="0.25">
      <c r="A47" s="2">
        <v>41</v>
      </c>
      <c r="B47" s="2" t="s">
        <v>168</v>
      </c>
      <c r="C47" s="2" t="s">
        <v>156</v>
      </c>
      <c r="D47" s="2" t="s">
        <v>72</v>
      </c>
      <c r="E47" s="2">
        <v>71</v>
      </c>
      <c r="F47" s="2">
        <v>69</v>
      </c>
      <c r="G47" s="24">
        <v>71</v>
      </c>
    </row>
    <row r="48" spans="1:7" x14ac:dyDescent="0.25">
      <c r="A48" s="2">
        <v>42</v>
      </c>
      <c r="B48" s="2" t="s">
        <v>111</v>
      </c>
      <c r="C48" s="2" t="s">
        <v>162</v>
      </c>
      <c r="D48" s="2" t="s">
        <v>8</v>
      </c>
      <c r="E48" s="2">
        <v>71</v>
      </c>
      <c r="F48" s="2">
        <v>65</v>
      </c>
      <c r="G48" s="24">
        <v>71</v>
      </c>
    </row>
    <row r="49" spans="1:7" x14ac:dyDescent="0.25">
      <c r="A49" s="2">
        <v>43</v>
      </c>
      <c r="B49" s="2" t="s">
        <v>149</v>
      </c>
      <c r="C49" s="2" t="s">
        <v>163</v>
      </c>
      <c r="D49" s="2" t="s">
        <v>72</v>
      </c>
      <c r="E49" s="2">
        <v>71</v>
      </c>
      <c r="G49" s="24">
        <v>71</v>
      </c>
    </row>
    <row r="50" spans="1:7" x14ac:dyDescent="0.25">
      <c r="A50" s="2">
        <v>44</v>
      </c>
      <c r="B50" s="2" t="s">
        <v>169</v>
      </c>
      <c r="C50" s="2" t="s">
        <v>150</v>
      </c>
      <c r="D50" s="2" t="s">
        <v>114</v>
      </c>
      <c r="E50" s="2">
        <v>70</v>
      </c>
      <c r="F50" s="2">
        <v>67</v>
      </c>
      <c r="G50" s="24">
        <v>70</v>
      </c>
    </row>
    <row r="51" spans="1:7" x14ac:dyDescent="0.25">
      <c r="A51" s="2">
        <v>45</v>
      </c>
      <c r="B51" s="2" t="s">
        <v>81</v>
      </c>
      <c r="C51" s="2" t="s">
        <v>170</v>
      </c>
      <c r="D51" s="2" t="s">
        <v>127</v>
      </c>
      <c r="E51" s="2">
        <v>69</v>
      </c>
      <c r="G51" s="24">
        <v>69</v>
      </c>
    </row>
    <row r="52" spans="1:7" x14ac:dyDescent="0.25">
      <c r="A52" s="2">
        <v>46</v>
      </c>
      <c r="B52" s="2" t="s">
        <v>18</v>
      </c>
      <c r="C52" s="2" t="s">
        <v>171</v>
      </c>
      <c r="D52" s="2" t="s">
        <v>100</v>
      </c>
      <c r="E52" s="2">
        <v>69</v>
      </c>
      <c r="G52" s="24">
        <v>69</v>
      </c>
    </row>
    <row r="53" spans="1:7" x14ac:dyDescent="0.25">
      <c r="A53" s="2">
        <v>47</v>
      </c>
      <c r="B53" s="2" t="s">
        <v>173</v>
      </c>
      <c r="C53" s="2" t="s">
        <v>172</v>
      </c>
      <c r="D53" s="2" t="s">
        <v>8</v>
      </c>
      <c r="E53" s="2">
        <v>68</v>
      </c>
      <c r="F53" s="2">
        <v>67</v>
      </c>
      <c r="G53" s="24">
        <v>68</v>
      </c>
    </row>
    <row r="54" spans="1:7" x14ac:dyDescent="0.25">
      <c r="A54" s="2">
        <v>47</v>
      </c>
      <c r="B54" s="2" t="s">
        <v>34</v>
      </c>
      <c r="C54" s="2" t="s">
        <v>174</v>
      </c>
      <c r="D54" s="2" t="s">
        <v>134</v>
      </c>
      <c r="E54" s="2">
        <v>68</v>
      </c>
      <c r="F54" s="2">
        <v>67</v>
      </c>
      <c r="G54" s="24">
        <v>68</v>
      </c>
    </row>
    <row r="55" spans="1:7" x14ac:dyDescent="0.25">
      <c r="A55" s="2">
        <v>48</v>
      </c>
      <c r="B55" s="2" t="s">
        <v>176</v>
      </c>
      <c r="C55" s="2" t="s">
        <v>175</v>
      </c>
      <c r="D55" s="2" t="s">
        <v>5</v>
      </c>
      <c r="E55" s="2">
        <v>68</v>
      </c>
      <c r="F55" s="2">
        <v>62</v>
      </c>
      <c r="G55" s="24">
        <v>68</v>
      </c>
    </row>
    <row r="56" spans="1:7" x14ac:dyDescent="0.25">
      <c r="A56" s="2">
        <v>49</v>
      </c>
      <c r="B56" s="2" t="s">
        <v>12</v>
      </c>
      <c r="C56" s="2" t="s">
        <v>178</v>
      </c>
      <c r="D56" s="2" t="s">
        <v>77</v>
      </c>
      <c r="E56" s="2">
        <v>67</v>
      </c>
      <c r="F56" s="2">
        <v>55</v>
      </c>
      <c r="G56" s="24">
        <v>67</v>
      </c>
    </row>
    <row r="57" spans="1:7" x14ac:dyDescent="0.25">
      <c r="A57" s="2">
        <v>50</v>
      </c>
      <c r="B57" s="2" t="s">
        <v>20</v>
      </c>
      <c r="C57" s="2" t="s">
        <v>112</v>
      </c>
      <c r="D57" s="2" t="s">
        <v>177</v>
      </c>
      <c r="E57" s="2">
        <v>67</v>
      </c>
      <c r="F57" s="2">
        <v>49</v>
      </c>
      <c r="G57" s="24">
        <v>67</v>
      </c>
    </row>
    <row r="58" spans="1:7" x14ac:dyDescent="0.25">
      <c r="A58" s="2">
        <v>51</v>
      </c>
      <c r="B58" s="2" t="s">
        <v>79</v>
      </c>
      <c r="C58" s="2" t="s">
        <v>179</v>
      </c>
      <c r="D58" s="2" t="s">
        <v>127</v>
      </c>
      <c r="E58" s="2">
        <v>67</v>
      </c>
      <c r="G58" s="24">
        <v>67</v>
      </c>
    </row>
    <row r="59" spans="1:7" x14ac:dyDescent="0.25">
      <c r="A59" s="2">
        <v>52</v>
      </c>
      <c r="B59" s="2" t="s">
        <v>153</v>
      </c>
      <c r="C59" s="2" t="s">
        <v>80</v>
      </c>
      <c r="D59" s="2" t="s">
        <v>8</v>
      </c>
      <c r="E59" s="2">
        <v>66</v>
      </c>
      <c r="G59" s="24">
        <v>66</v>
      </c>
    </row>
    <row r="60" spans="1:7" x14ac:dyDescent="0.25">
      <c r="A60" s="2">
        <v>53</v>
      </c>
      <c r="B60" s="2" t="s">
        <v>181</v>
      </c>
      <c r="C60" s="2" t="s">
        <v>180</v>
      </c>
      <c r="D60" s="2" t="s">
        <v>134</v>
      </c>
      <c r="E60" s="2">
        <v>65</v>
      </c>
      <c r="F60" s="2">
        <v>59</v>
      </c>
      <c r="G60" s="24">
        <v>65</v>
      </c>
    </row>
    <row r="61" spans="1:7" x14ac:dyDescent="0.25">
      <c r="A61" s="2">
        <v>54</v>
      </c>
      <c r="B61" s="2" t="s">
        <v>183</v>
      </c>
      <c r="C61" s="2" t="s">
        <v>182</v>
      </c>
      <c r="D61" s="2" t="s">
        <v>134</v>
      </c>
      <c r="E61" s="2">
        <v>64</v>
      </c>
      <c r="F61" s="2">
        <v>63</v>
      </c>
      <c r="G61" s="24">
        <v>64</v>
      </c>
    </row>
    <row r="62" spans="1:7" x14ac:dyDescent="0.25">
      <c r="A62" s="2">
        <v>55</v>
      </c>
      <c r="B62" s="2" t="s">
        <v>113</v>
      </c>
      <c r="C62" s="2" t="s">
        <v>164</v>
      </c>
      <c r="D62" s="2" t="s">
        <v>165</v>
      </c>
      <c r="E62" s="2">
        <v>63</v>
      </c>
      <c r="F62" s="2">
        <v>57</v>
      </c>
      <c r="G62" s="24">
        <v>63</v>
      </c>
    </row>
    <row r="63" spans="1:7" x14ac:dyDescent="0.25">
      <c r="A63" s="2">
        <v>56</v>
      </c>
      <c r="B63" s="2" t="s">
        <v>183</v>
      </c>
      <c r="C63" s="2" t="s">
        <v>184</v>
      </c>
      <c r="D63" s="2" t="s">
        <v>5</v>
      </c>
      <c r="E63" s="2">
        <v>62</v>
      </c>
      <c r="F63" s="2">
        <v>49</v>
      </c>
      <c r="G63" s="24">
        <v>62</v>
      </c>
    </row>
    <row r="64" spans="1:7" x14ac:dyDescent="0.25">
      <c r="A64" s="2">
        <v>57</v>
      </c>
      <c r="B64" s="2" t="s">
        <v>185</v>
      </c>
      <c r="C64" s="2" t="s">
        <v>89</v>
      </c>
      <c r="D64" s="2" t="s">
        <v>91</v>
      </c>
      <c r="E64" s="2">
        <v>62</v>
      </c>
      <c r="F64" s="2">
        <v>61</v>
      </c>
      <c r="G64" s="24">
        <v>62</v>
      </c>
    </row>
    <row r="65" spans="1:7" x14ac:dyDescent="0.25">
      <c r="A65" s="2">
        <v>58</v>
      </c>
      <c r="B65" s="2" t="s">
        <v>12</v>
      </c>
      <c r="C65" s="2" t="s">
        <v>190</v>
      </c>
      <c r="D65" s="2" t="s">
        <v>114</v>
      </c>
      <c r="E65" s="2">
        <v>61</v>
      </c>
      <c r="F65" s="2">
        <v>58</v>
      </c>
      <c r="G65" s="24">
        <v>61</v>
      </c>
    </row>
    <row r="66" spans="1:7" x14ac:dyDescent="0.25">
      <c r="A66" s="2">
        <v>59</v>
      </c>
      <c r="B66" s="2" t="s">
        <v>187</v>
      </c>
      <c r="C66" s="2" t="s">
        <v>186</v>
      </c>
      <c r="D66" s="2" t="s">
        <v>100</v>
      </c>
      <c r="E66" s="2">
        <v>61</v>
      </c>
      <c r="F66" s="2">
        <v>57</v>
      </c>
      <c r="G66" s="24">
        <v>61</v>
      </c>
    </row>
    <row r="67" spans="1:7" x14ac:dyDescent="0.25">
      <c r="A67" s="2">
        <v>60</v>
      </c>
      <c r="B67" s="2" t="s">
        <v>189</v>
      </c>
      <c r="C67" s="2" t="s">
        <v>188</v>
      </c>
      <c r="D67" s="2" t="s">
        <v>91</v>
      </c>
      <c r="E67" s="2">
        <v>61</v>
      </c>
      <c r="F67" s="2">
        <v>49</v>
      </c>
      <c r="G67" s="24">
        <v>61</v>
      </c>
    </row>
    <row r="68" spans="1:7" x14ac:dyDescent="0.25">
      <c r="A68" s="2">
        <v>61</v>
      </c>
      <c r="B68" s="2" t="s">
        <v>153</v>
      </c>
      <c r="C68" s="2" t="s">
        <v>191</v>
      </c>
      <c r="D68" s="2" t="s">
        <v>114</v>
      </c>
      <c r="E68" s="2">
        <v>59</v>
      </c>
      <c r="F68" s="2">
        <v>58</v>
      </c>
      <c r="G68" s="24">
        <v>59</v>
      </c>
    </row>
    <row r="69" spans="1:7" x14ac:dyDescent="0.25">
      <c r="A69" s="2">
        <v>62</v>
      </c>
      <c r="B69" s="2" t="s">
        <v>10</v>
      </c>
      <c r="C69" s="2" t="s">
        <v>192</v>
      </c>
      <c r="D69" s="2" t="s">
        <v>100</v>
      </c>
      <c r="E69" s="2">
        <v>56</v>
      </c>
      <c r="F69" s="2">
        <v>54</v>
      </c>
      <c r="G69" s="24">
        <v>56</v>
      </c>
    </row>
    <row r="70" spans="1:7" x14ac:dyDescent="0.25">
      <c r="A70" s="2">
        <v>63</v>
      </c>
      <c r="B70" s="2" t="s">
        <v>193</v>
      </c>
      <c r="C70" s="2" t="s">
        <v>51</v>
      </c>
      <c r="D70" s="2" t="s">
        <v>72</v>
      </c>
      <c r="E70" s="2">
        <v>55</v>
      </c>
      <c r="F70" s="2">
        <v>48</v>
      </c>
      <c r="G70" s="24">
        <v>55</v>
      </c>
    </row>
    <row r="71" spans="1:7" x14ac:dyDescent="0.25">
      <c r="A71" s="2">
        <v>64</v>
      </c>
      <c r="B71" s="2" t="s">
        <v>27</v>
      </c>
      <c r="C71" s="2" t="s">
        <v>195</v>
      </c>
      <c r="D71" s="2" t="s">
        <v>127</v>
      </c>
      <c r="E71" s="2">
        <v>53</v>
      </c>
      <c r="F71" s="2">
        <v>47</v>
      </c>
      <c r="G71" s="24">
        <v>53</v>
      </c>
    </row>
    <row r="72" spans="1:7" x14ac:dyDescent="0.25">
      <c r="A72" s="2">
        <v>65</v>
      </c>
      <c r="B72" s="2" t="s">
        <v>39</v>
      </c>
      <c r="C72" s="2" t="s">
        <v>194</v>
      </c>
      <c r="D72" s="2" t="s">
        <v>77</v>
      </c>
      <c r="E72" s="2">
        <v>53</v>
      </c>
      <c r="G72" s="24">
        <v>53</v>
      </c>
    </row>
    <row r="73" spans="1:7" x14ac:dyDescent="0.25">
      <c r="A73" s="2">
        <v>66</v>
      </c>
      <c r="B73" s="2" t="s">
        <v>22</v>
      </c>
      <c r="C73" s="2" t="s">
        <v>196</v>
      </c>
      <c r="D73" s="2" t="s">
        <v>100</v>
      </c>
      <c r="E73" s="2">
        <v>49</v>
      </c>
      <c r="F73" s="2">
        <v>49</v>
      </c>
      <c r="G73" s="24">
        <v>49</v>
      </c>
    </row>
    <row r="74" spans="1:7" x14ac:dyDescent="0.25">
      <c r="A74" s="2">
        <v>66</v>
      </c>
      <c r="B74" s="2" t="s">
        <v>149</v>
      </c>
      <c r="C74" s="2" t="s">
        <v>166</v>
      </c>
      <c r="D74" s="2" t="s">
        <v>114</v>
      </c>
      <c r="E74" s="2">
        <v>49</v>
      </c>
      <c r="F74" s="2">
        <v>49</v>
      </c>
      <c r="G74" s="24">
        <v>49</v>
      </c>
    </row>
    <row r="75" spans="1:7" x14ac:dyDescent="0.25">
      <c r="A75" s="2">
        <v>67</v>
      </c>
      <c r="B75" s="2" t="s">
        <v>64</v>
      </c>
      <c r="C75" s="2" t="s">
        <v>80</v>
      </c>
      <c r="D75" s="2" t="s">
        <v>100</v>
      </c>
      <c r="E75" s="2">
        <v>44</v>
      </c>
      <c r="F75" s="2">
        <v>38</v>
      </c>
      <c r="G75" s="24">
        <v>44</v>
      </c>
    </row>
    <row r="76" spans="1:7" x14ac:dyDescent="0.25">
      <c r="A76" s="2">
        <v>68</v>
      </c>
      <c r="B76" s="2" t="s">
        <v>109</v>
      </c>
      <c r="C76" s="2" t="s">
        <v>89</v>
      </c>
      <c r="D76" s="2" t="s">
        <v>91</v>
      </c>
      <c r="E76" s="2">
        <v>44</v>
      </c>
      <c r="G76" s="24">
        <v>44</v>
      </c>
    </row>
    <row r="77" spans="1:7" x14ac:dyDescent="0.25">
      <c r="A77" s="2">
        <v>69</v>
      </c>
      <c r="B77" s="2" t="s">
        <v>14</v>
      </c>
      <c r="C77" s="2" t="s">
        <v>197</v>
      </c>
      <c r="D77" s="2" t="s">
        <v>77</v>
      </c>
      <c r="E77" s="2">
        <v>43</v>
      </c>
      <c r="G77" s="24">
        <v>43</v>
      </c>
    </row>
    <row r="78" spans="1:7" x14ac:dyDescent="0.25">
      <c r="A78" s="2">
        <v>70</v>
      </c>
      <c r="B78" s="2" t="s">
        <v>199</v>
      </c>
      <c r="C78" s="2" t="s">
        <v>198</v>
      </c>
      <c r="D78" s="2" t="s">
        <v>86</v>
      </c>
      <c r="E78" s="2">
        <v>41</v>
      </c>
      <c r="G78" s="24">
        <v>41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13" workbookViewId="0">
      <selection activeCell="A38" sqref="A38:G46"/>
    </sheetView>
  </sheetViews>
  <sheetFormatPr baseColWidth="10" defaultRowHeight="15" x14ac:dyDescent="0.25"/>
  <cols>
    <col min="1" max="1" width="5.7109375" customWidth="1"/>
    <col min="2" max="3" width="15.7109375" customWidth="1"/>
    <col min="4" max="4" width="14.7109375" customWidth="1"/>
    <col min="5" max="7" width="8.7109375" customWidth="1"/>
  </cols>
  <sheetData>
    <row r="1" spans="1:7" ht="21" x14ac:dyDescent="0.35">
      <c r="C1" s="62" t="s">
        <v>384</v>
      </c>
      <c r="D1" s="62"/>
      <c r="E1" s="62"/>
      <c r="F1" s="62"/>
    </row>
    <row r="3" spans="1:7" x14ac:dyDescent="0.25">
      <c r="A3" s="1" t="s">
        <v>318</v>
      </c>
      <c r="B3" s="1" t="s">
        <v>316</v>
      </c>
      <c r="C3" s="1" t="s">
        <v>315</v>
      </c>
      <c r="D3" s="1" t="s">
        <v>317</v>
      </c>
      <c r="E3" s="1" t="s">
        <v>0</v>
      </c>
      <c r="F3" s="1" t="s">
        <v>1</v>
      </c>
      <c r="G3" s="23" t="s">
        <v>2</v>
      </c>
    </row>
    <row r="4" spans="1:7" x14ac:dyDescent="0.25">
      <c r="G4" s="10"/>
    </row>
    <row r="5" spans="1:7" x14ac:dyDescent="0.25">
      <c r="A5" s="30">
        <v>1</v>
      </c>
      <c r="B5" s="30" t="s">
        <v>90</v>
      </c>
      <c r="C5" s="30" t="s">
        <v>89</v>
      </c>
      <c r="D5" s="30" t="s">
        <v>91</v>
      </c>
      <c r="E5" s="30">
        <v>81</v>
      </c>
      <c r="F5" s="30">
        <v>76</v>
      </c>
      <c r="G5" s="30">
        <v>81</v>
      </c>
    </row>
    <row r="6" spans="1:7" x14ac:dyDescent="0.25">
      <c r="A6" s="30">
        <v>2</v>
      </c>
      <c r="B6" s="30" t="s">
        <v>92</v>
      </c>
      <c r="C6" s="30" t="s">
        <v>89</v>
      </c>
      <c r="D6" s="30" t="s">
        <v>91</v>
      </c>
      <c r="E6" s="30">
        <v>81</v>
      </c>
      <c r="F6" s="30">
        <v>75</v>
      </c>
      <c r="G6" s="30">
        <v>81</v>
      </c>
    </row>
    <row r="7" spans="1:7" x14ac:dyDescent="0.25">
      <c r="A7" s="30">
        <v>3</v>
      </c>
      <c r="B7" s="30" t="s">
        <v>94</v>
      </c>
      <c r="C7" s="30" t="s">
        <v>93</v>
      </c>
      <c r="D7" s="30" t="s">
        <v>8</v>
      </c>
      <c r="E7" s="30">
        <v>68</v>
      </c>
      <c r="F7" s="30">
        <v>68</v>
      </c>
      <c r="G7" s="30">
        <v>68</v>
      </c>
    </row>
    <row r="8" spans="1:7" x14ac:dyDescent="0.25">
      <c r="A8" s="2">
        <v>4</v>
      </c>
      <c r="B8" s="2" t="s">
        <v>96</v>
      </c>
      <c r="C8" s="2" t="s">
        <v>95</v>
      </c>
      <c r="D8" s="2" t="s">
        <v>97</v>
      </c>
      <c r="E8" s="2">
        <v>65</v>
      </c>
      <c r="F8" s="2">
        <v>47</v>
      </c>
      <c r="G8" s="24">
        <v>65</v>
      </c>
    </row>
    <row r="9" spans="1:7" x14ac:dyDescent="0.25">
      <c r="A9" s="2">
        <v>5</v>
      </c>
      <c r="B9" s="2" t="s">
        <v>99</v>
      </c>
      <c r="C9" s="2" t="s">
        <v>98</v>
      </c>
      <c r="D9" s="2" t="s">
        <v>100</v>
      </c>
      <c r="E9" s="2">
        <v>47</v>
      </c>
      <c r="F9" s="2">
        <v>47</v>
      </c>
      <c r="G9" s="24">
        <v>47</v>
      </c>
    </row>
    <row r="10" spans="1:7" x14ac:dyDescent="0.25">
      <c r="A10" s="2">
        <v>6</v>
      </c>
      <c r="B10" s="2" t="s">
        <v>102</v>
      </c>
      <c r="C10" s="2" t="s">
        <v>101</v>
      </c>
      <c r="D10" s="2" t="s">
        <v>8</v>
      </c>
      <c r="E10" s="2">
        <v>42</v>
      </c>
      <c r="F10" s="2"/>
      <c r="G10" s="24">
        <v>42</v>
      </c>
    </row>
    <row r="14" spans="1:7" ht="21" x14ac:dyDescent="0.35">
      <c r="A14" s="26" t="s">
        <v>69</v>
      </c>
      <c r="B14" s="26"/>
      <c r="C14" s="26"/>
      <c r="D14" s="26"/>
      <c r="E14" s="2"/>
      <c r="F14" s="2"/>
      <c r="G14" s="2"/>
    </row>
    <row r="16" spans="1:7" x14ac:dyDescent="0.25">
      <c r="A16" s="1" t="str">
        <f>'Schützenklasse '!A4</f>
        <v>Rang</v>
      </c>
      <c r="B16" s="1" t="str">
        <f>'Schützenklasse '!B4</f>
        <v xml:space="preserve">Vorname </v>
      </c>
      <c r="C16" s="1" t="str">
        <f>'Schützenklasse '!C4</f>
        <v>Nachname</v>
      </c>
      <c r="D16" s="1" t="str">
        <f>'Schützenklasse '!D4</f>
        <v>Kompanie</v>
      </c>
      <c r="E16" s="1" t="s">
        <v>0</v>
      </c>
      <c r="F16" s="1" t="s">
        <v>1</v>
      </c>
      <c r="G16" s="23" t="s">
        <v>2</v>
      </c>
    </row>
    <row r="17" spans="1:7" x14ac:dyDescent="0.25">
      <c r="G17" s="10"/>
    </row>
    <row r="18" spans="1:7" x14ac:dyDescent="0.25">
      <c r="A18" s="30">
        <v>1</v>
      </c>
      <c r="B18" s="30" t="s">
        <v>71</v>
      </c>
      <c r="C18" s="30" t="s">
        <v>70</v>
      </c>
      <c r="D18" s="30" t="s">
        <v>72</v>
      </c>
      <c r="E18" s="30">
        <v>95</v>
      </c>
      <c r="F18" s="30">
        <v>91</v>
      </c>
      <c r="G18" s="30">
        <v>95</v>
      </c>
    </row>
    <row r="19" spans="1:7" x14ac:dyDescent="0.25">
      <c r="A19" s="30">
        <v>2</v>
      </c>
      <c r="B19" s="30" t="s">
        <v>74</v>
      </c>
      <c r="C19" s="30" t="s">
        <v>73</v>
      </c>
      <c r="D19" s="30" t="s">
        <v>75</v>
      </c>
      <c r="E19" s="30">
        <v>91</v>
      </c>
      <c r="F19" s="30">
        <v>88</v>
      </c>
      <c r="G19" s="30">
        <v>91</v>
      </c>
    </row>
    <row r="20" spans="1:7" x14ac:dyDescent="0.25">
      <c r="A20" s="30">
        <v>2</v>
      </c>
      <c r="B20" s="30" t="s">
        <v>64</v>
      </c>
      <c r="C20" s="30" t="s">
        <v>76</v>
      </c>
      <c r="D20" s="30" t="s">
        <v>77</v>
      </c>
      <c r="E20" s="30">
        <v>91</v>
      </c>
      <c r="F20" s="30">
        <v>88</v>
      </c>
      <c r="G20" s="30">
        <v>91</v>
      </c>
    </row>
    <row r="21" spans="1:7" x14ac:dyDescent="0.25">
      <c r="A21" s="30">
        <v>3</v>
      </c>
      <c r="B21" s="30" t="s">
        <v>79</v>
      </c>
      <c r="C21" s="30" t="s">
        <v>78</v>
      </c>
      <c r="D21" s="30" t="s">
        <v>75</v>
      </c>
      <c r="E21" s="30">
        <v>86</v>
      </c>
      <c r="F21" s="30">
        <v>75</v>
      </c>
      <c r="G21" s="30">
        <v>86</v>
      </c>
    </row>
    <row r="22" spans="1:7" x14ac:dyDescent="0.25">
      <c r="A22" s="30">
        <v>4</v>
      </c>
      <c r="B22" s="30" t="s">
        <v>81</v>
      </c>
      <c r="C22" s="30" t="s">
        <v>80</v>
      </c>
      <c r="D22" s="30" t="s">
        <v>75</v>
      </c>
      <c r="E22" s="30">
        <v>84</v>
      </c>
      <c r="F22" s="30">
        <v>84</v>
      </c>
      <c r="G22" s="30">
        <v>84</v>
      </c>
    </row>
    <row r="23" spans="1:7" x14ac:dyDescent="0.25">
      <c r="A23" s="30">
        <v>5</v>
      </c>
      <c r="B23" s="30" t="s">
        <v>83</v>
      </c>
      <c r="C23" s="30" t="s">
        <v>82</v>
      </c>
      <c r="D23" s="30" t="s">
        <v>75</v>
      </c>
      <c r="E23" s="30">
        <v>83</v>
      </c>
      <c r="F23" s="30">
        <v>76</v>
      </c>
      <c r="G23" s="30">
        <v>83</v>
      </c>
    </row>
    <row r="24" spans="1:7" x14ac:dyDescent="0.25">
      <c r="A24" s="30">
        <v>6</v>
      </c>
      <c r="B24" s="30" t="s">
        <v>85</v>
      </c>
      <c r="C24" s="30" t="s">
        <v>84</v>
      </c>
      <c r="D24" s="30" t="s">
        <v>86</v>
      </c>
      <c r="E24" s="30">
        <v>81</v>
      </c>
      <c r="F24" s="30">
        <v>79</v>
      </c>
      <c r="G24" s="30">
        <v>81</v>
      </c>
    </row>
    <row r="25" spans="1:7" x14ac:dyDescent="0.25">
      <c r="A25" s="30">
        <v>7</v>
      </c>
      <c r="B25" s="30" t="s">
        <v>88</v>
      </c>
      <c r="C25" s="30" t="s">
        <v>87</v>
      </c>
      <c r="D25" s="30" t="s">
        <v>75</v>
      </c>
      <c r="E25" s="30">
        <v>80</v>
      </c>
      <c r="F25" s="30">
        <v>75</v>
      </c>
      <c r="G25" s="30">
        <v>80</v>
      </c>
    </row>
    <row r="29" spans="1:7" ht="21" x14ac:dyDescent="0.35">
      <c r="C29" s="26" t="s">
        <v>385</v>
      </c>
      <c r="D29" s="26"/>
      <c r="E29" s="5"/>
      <c r="F29" s="5"/>
    </row>
    <row r="31" spans="1:7" x14ac:dyDescent="0.25">
      <c r="A31" s="1" t="str">
        <f>'Schützenklasse '!A4</f>
        <v>Rang</v>
      </c>
      <c r="B31" s="1" t="str">
        <f>'Schützenklasse '!B4</f>
        <v xml:space="preserve">Vorname </v>
      </c>
      <c r="C31" s="1" t="str">
        <f>'Schützenklasse '!C4</f>
        <v>Nachname</v>
      </c>
      <c r="D31" s="1" t="str">
        <f>'Schützenklasse '!D4</f>
        <v>Kompanie</v>
      </c>
      <c r="E31" s="1" t="s">
        <v>0</v>
      </c>
      <c r="F31" s="1" t="s">
        <v>1</v>
      </c>
      <c r="G31" s="23" t="s">
        <v>2</v>
      </c>
    </row>
    <row r="32" spans="1:7" x14ac:dyDescent="0.25">
      <c r="G32" s="10"/>
    </row>
    <row r="33" spans="1:7" x14ac:dyDescent="0.25">
      <c r="A33" s="30">
        <v>1</v>
      </c>
      <c r="B33" s="30" t="s">
        <v>4</v>
      </c>
      <c r="C33" s="30" t="s">
        <v>3</v>
      </c>
      <c r="D33" s="30" t="s">
        <v>5</v>
      </c>
      <c r="E33" s="30">
        <v>84</v>
      </c>
      <c r="F33" s="30">
        <v>82</v>
      </c>
      <c r="G33" s="30">
        <v>84</v>
      </c>
    </row>
    <row r="34" spans="1:7" x14ac:dyDescent="0.25">
      <c r="A34" s="30">
        <v>2</v>
      </c>
      <c r="B34" s="30" t="s">
        <v>7</v>
      </c>
      <c r="C34" s="30" t="s">
        <v>6</v>
      </c>
      <c r="D34" s="30" t="s">
        <v>8</v>
      </c>
      <c r="E34" s="30">
        <v>77</v>
      </c>
      <c r="F34" s="30">
        <v>74</v>
      </c>
      <c r="G34" s="30">
        <v>77</v>
      </c>
    </row>
    <row r="38" spans="1:7" ht="21" x14ac:dyDescent="0.35">
      <c r="C38" s="26" t="s">
        <v>103</v>
      </c>
      <c r="D38" s="6"/>
      <c r="E38" s="6"/>
    </row>
    <row r="40" spans="1:7" x14ac:dyDescent="0.25">
      <c r="A40" s="1" t="str">
        <f>'Schützenklasse '!A4</f>
        <v>Rang</v>
      </c>
      <c r="B40" s="1" t="str">
        <f>'Schützenklasse '!B4</f>
        <v xml:space="preserve">Vorname </v>
      </c>
      <c r="C40" s="1" t="str">
        <f>'Schützenklasse '!C4</f>
        <v>Nachname</v>
      </c>
      <c r="D40" s="1" t="str">
        <f>'Schützenklasse '!D4</f>
        <v>Kompanie</v>
      </c>
      <c r="E40" s="1" t="s">
        <v>0</v>
      </c>
      <c r="F40" s="1" t="s">
        <v>1</v>
      </c>
      <c r="G40" s="23" t="s">
        <v>2</v>
      </c>
    </row>
    <row r="41" spans="1:7" x14ac:dyDescent="0.25">
      <c r="G41" s="10"/>
    </row>
    <row r="42" spans="1:7" x14ac:dyDescent="0.25">
      <c r="A42" s="30">
        <v>1</v>
      </c>
      <c r="B42" s="30" t="s">
        <v>105</v>
      </c>
      <c r="C42" s="30" t="s">
        <v>104</v>
      </c>
      <c r="D42" s="30" t="s">
        <v>8</v>
      </c>
      <c r="E42" s="30">
        <v>96</v>
      </c>
      <c r="F42" s="30">
        <v>94</v>
      </c>
      <c r="G42" s="30">
        <v>96</v>
      </c>
    </row>
    <row r="43" spans="1:7" x14ac:dyDescent="0.25">
      <c r="A43" s="30">
        <v>2</v>
      </c>
      <c r="B43" s="30" t="s">
        <v>54</v>
      </c>
      <c r="C43" s="30" t="s">
        <v>106</v>
      </c>
      <c r="D43" s="30" t="s">
        <v>8</v>
      </c>
      <c r="E43" s="30">
        <v>92</v>
      </c>
      <c r="F43" s="30">
        <v>91</v>
      </c>
      <c r="G43" s="30">
        <v>92</v>
      </c>
    </row>
    <row r="44" spans="1:7" x14ac:dyDescent="0.25">
      <c r="A44" s="30">
        <v>3</v>
      </c>
      <c r="B44" s="30" t="s">
        <v>108</v>
      </c>
      <c r="C44" s="30" t="s">
        <v>107</v>
      </c>
      <c r="D44" s="30" t="s">
        <v>8</v>
      </c>
      <c r="E44" s="30">
        <v>90</v>
      </c>
      <c r="F44" s="30">
        <v>89</v>
      </c>
      <c r="G44" s="30">
        <v>90</v>
      </c>
    </row>
    <row r="45" spans="1:7" x14ac:dyDescent="0.25">
      <c r="A45" s="30">
        <v>4</v>
      </c>
      <c r="B45" s="30" t="s">
        <v>109</v>
      </c>
      <c r="C45" s="30" t="s">
        <v>51</v>
      </c>
      <c r="D45" s="30" t="s">
        <v>72</v>
      </c>
      <c r="E45" s="30">
        <v>79</v>
      </c>
      <c r="F45" s="30">
        <v>78</v>
      </c>
      <c r="G45" s="30">
        <v>79</v>
      </c>
    </row>
  </sheetData>
  <mergeCells count="1">
    <mergeCell ref="C1:F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topLeftCell="A13" workbookViewId="0">
      <selection activeCell="I35" sqref="I35"/>
    </sheetView>
  </sheetViews>
  <sheetFormatPr baseColWidth="10" defaultRowHeight="15" x14ac:dyDescent="0.25"/>
  <cols>
    <col min="1" max="1" width="5.7109375" customWidth="1"/>
    <col min="2" max="2" width="15.85546875" customWidth="1"/>
    <col min="3" max="3" width="15.7109375" customWidth="1"/>
    <col min="4" max="4" width="14.7109375" customWidth="1"/>
    <col min="5" max="7" width="8.7109375" customWidth="1"/>
  </cols>
  <sheetData>
    <row r="1" spans="1:8" ht="21" x14ac:dyDescent="0.35">
      <c r="A1" s="5"/>
      <c r="B1" s="5"/>
      <c r="C1" s="26" t="s">
        <v>227</v>
      </c>
      <c r="D1" s="26"/>
      <c r="E1" s="26"/>
      <c r="F1" s="26"/>
      <c r="H1" s="2"/>
    </row>
    <row r="2" spans="1:8" x14ac:dyDescent="0.25">
      <c r="H2" s="2"/>
    </row>
    <row r="3" spans="1:8" x14ac:dyDescent="0.25">
      <c r="A3" s="1" t="str">
        <f>'Schützenklasse '!A4</f>
        <v>Rang</v>
      </c>
      <c r="B3" s="1" t="str">
        <f>'Schützenklasse '!B4</f>
        <v xml:space="preserve">Vorname </v>
      </c>
      <c r="C3" s="1" t="str">
        <f>'Schützenklasse '!C4</f>
        <v>Nachname</v>
      </c>
      <c r="D3" s="1" t="str">
        <f>'Schützenklasse '!D4</f>
        <v>Kompanie</v>
      </c>
      <c r="E3" s="1" t="s">
        <v>0</v>
      </c>
      <c r="F3" s="1" t="s">
        <v>1</v>
      </c>
      <c r="G3" s="23" t="s">
        <v>2</v>
      </c>
      <c r="H3" s="2"/>
    </row>
    <row r="4" spans="1:8" x14ac:dyDescent="0.25">
      <c r="G4" s="10"/>
      <c r="H4" s="2"/>
    </row>
    <row r="5" spans="1:8" x14ac:dyDescent="0.25">
      <c r="A5" s="30">
        <v>1</v>
      </c>
      <c r="B5" s="30" t="s">
        <v>115</v>
      </c>
      <c r="C5" s="30" t="s">
        <v>55</v>
      </c>
      <c r="D5" s="30" t="s">
        <v>91</v>
      </c>
      <c r="E5" s="30">
        <v>95</v>
      </c>
      <c r="F5" s="30">
        <v>87</v>
      </c>
      <c r="G5" s="30">
        <v>95</v>
      </c>
      <c r="H5" s="2"/>
    </row>
    <row r="6" spans="1:8" x14ac:dyDescent="0.25">
      <c r="A6" s="30">
        <v>2</v>
      </c>
      <c r="B6" s="30" t="s">
        <v>201</v>
      </c>
      <c r="C6" s="30" t="s">
        <v>200</v>
      </c>
      <c r="D6" s="30" t="s">
        <v>357</v>
      </c>
      <c r="E6" s="30">
        <v>94</v>
      </c>
      <c r="F6" s="30">
        <v>93</v>
      </c>
      <c r="G6" s="30">
        <v>94</v>
      </c>
      <c r="H6" s="2"/>
    </row>
    <row r="7" spans="1:8" x14ac:dyDescent="0.25">
      <c r="A7" s="30">
        <v>3</v>
      </c>
      <c r="B7" s="30" t="s">
        <v>37</v>
      </c>
      <c r="C7" s="30" t="s">
        <v>140</v>
      </c>
      <c r="D7" s="30" t="s">
        <v>118</v>
      </c>
      <c r="E7" s="30">
        <v>91</v>
      </c>
      <c r="F7" s="30">
        <v>91</v>
      </c>
      <c r="G7" s="30">
        <v>91</v>
      </c>
      <c r="H7" s="2"/>
    </row>
    <row r="8" spans="1:8" x14ac:dyDescent="0.25">
      <c r="A8" s="30">
        <v>4</v>
      </c>
      <c r="B8" s="30" t="s">
        <v>111</v>
      </c>
      <c r="C8" s="30" t="s">
        <v>110</v>
      </c>
      <c r="D8" s="30" t="s">
        <v>8</v>
      </c>
      <c r="E8" s="30">
        <v>91</v>
      </c>
      <c r="F8" s="30">
        <v>90</v>
      </c>
      <c r="G8" s="30">
        <v>91</v>
      </c>
      <c r="H8" s="2"/>
    </row>
    <row r="9" spans="1:8" x14ac:dyDescent="0.25">
      <c r="A9" s="30">
        <v>5</v>
      </c>
      <c r="B9" s="30" t="s">
        <v>203</v>
      </c>
      <c r="C9" s="30" t="s">
        <v>202</v>
      </c>
      <c r="D9" s="30" t="s">
        <v>91</v>
      </c>
      <c r="E9" s="30">
        <v>89</v>
      </c>
      <c r="F9" s="30">
        <v>85</v>
      </c>
      <c r="G9" s="30">
        <v>89</v>
      </c>
      <c r="H9" s="2"/>
    </row>
    <row r="10" spans="1:8" x14ac:dyDescent="0.25">
      <c r="A10" s="30">
        <v>5</v>
      </c>
      <c r="B10" s="30" t="s">
        <v>204</v>
      </c>
      <c r="C10" s="30" t="s">
        <v>195</v>
      </c>
      <c r="D10" s="30" t="s">
        <v>127</v>
      </c>
      <c r="E10" s="30">
        <v>89</v>
      </c>
      <c r="F10" s="30">
        <v>85</v>
      </c>
      <c r="G10" s="30">
        <v>89</v>
      </c>
      <c r="H10" s="2"/>
    </row>
    <row r="11" spans="1:8" x14ac:dyDescent="0.25">
      <c r="A11" s="30">
        <v>6</v>
      </c>
      <c r="B11" s="30" t="s">
        <v>124</v>
      </c>
      <c r="C11" s="30" t="s">
        <v>123</v>
      </c>
      <c r="D11" s="30" t="s">
        <v>125</v>
      </c>
      <c r="E11" s="30">
        <v>89</v>
      </c>
      <c r="F11" s="30">
        <v>79</v>
      </c>
      <c r="G11" s="30">
        <v>89</v>
      </c>
      <c r="H11" s="2"/>
    </row>
    <row r="12" spans="1:8" x14ac:dyDescent="0.25">
      <c r="A12" s="30">
        <v>7</v>
      </c>
      <c r="B12" s="30" t="s">
        <v>20</v>
      </c>
      <c r="C12" s="30" t="s">
        <v>19</v>
      </c>
      <c r="D12" s="30" t="s">
        <v>377</v>
      </c>
      <c r="E12" s="30">
        <v>88</v>
      </c>
      <c r="F12" s="30">
        <v>88</v>
      </c>
      <c r="G12" s="30">
        <v>88</v>
      </c>
      <c r="H12" s="2"/>
    </row>
    <row r="13" spans="1:8" x14ac:dyDescent="0.25">
      <c r="A13" s="30">
        <v>8</v>
      </c>
      <c r="B13" s="30" t="s">
        <v>199</v>
      </c>
      <c r="C13" s="30" t="s">
        <v>198</v>
      </c>
      <c r="D13" s="30" t="s">
        <v>86</v>
      </c>
      <c r="E13" s="30">
        <v>88</v>
      </c>
      <c r="F13" s="30">
        <v>87</v>
      </c>
      <c r="G13" s="30">
        <v>88</v>
      </c>
      <c r="H13" s="2"/>
    </row>
    <row r="14" spans="1:8" x14ac:dyDescent="0.25">
      <c r="A14" s="30">
        <v>9</v>
      </c>
      <c r="B14" s="30" t="s">
        <v>137</v>
      </c>
      <c r="C14" s="30" t="s">
        <v>126</v>
      </c>
      <c r="D14" s="30" t="s">
        <v>127</v>
      </c>
      <c r="E14" s="30">
        <v>88</v>
      </c>
      <c r="F14" s="30">
        <v>85</v>
      </c>
      <c r="G14" s="30">
        <v>88</v>
      </c>
      <c r="H14" s="2"/>
    </row>
    <row r="15" spans="1:8" x14ac:dyDescent="0.25">
      <c r="A15" s="30">
        <v>10</v>
      </c>
      <c r="B15" s="30" t="s">
        <v>205</v>
      </c>
      <c r="C15" s="30" t="s">
        <v>195</v>
      </c>
      <c r="D15" s="30" t="s">
        <v>127</v>
      </c>
      <c r="E15" s="30">
        <v>88</v>
      </c>
      <c r="F15" s="30">
        <v>84</v>
      </c>
      <c r="G15" s="30">
        <v>88</v>
      </c>
      <c r="H15" s="2"/>
    </row>
    <row r="16" spans="1:8" x14ac:dyDescent="0.25">
      <c r="A16" s="30">
        <v>11</v>
      </c>
      <c r="B16" s="30" t="s">
        <v>14</v>
      </c>
      <c r="C16" s="30" t="s">
        <v>84</v>
      </c>
      <c r="D16" s="30" t="s">
        <v>86</v>
      </c>
      <c r="E16" s="30">
        <v>88</v>
      </c>
      <c r="F16" s="30">
        <v>77</v>
      </c>
      <c r="G16" s="30">
        <v>88</v>
      </c>
      <c r="H16" s="2"/>
    </row>
    <row r="17" spans="1:8" x14ac:dyDescent="0.25">
      <c r="A17" s="30">
        <v>12</v>
      </c>
      <c r="B17" s="30" t="s">
        <v>206</v>
      </c>
      <c r="C17" s="30" t="s">
        <v>195</v>
      </c>
      <c r="D17" s="30" t="s">
        <v>127</v>
      </c>
      <c r="E17" s="30">
        <v>87</v>
      </c>
      <c r="F17" s="30">
        <v>85</v>
      </c>
      <c r="G17" s="30">
        <v>87</v>
      </c>
      <c r="H17" s="2"/>
    </row>
    <row r="18" spans="1:8" x14ac:dyDescent="0.25">
      <c r="A18" s="30">
        <v>12</v>
      </c>
      <c r="B18" s="30" t="s">
        <v>65</v>
      </c>
      <c r="C18" s="30" t="s">
        <v>195</v>
      </c>
      <c r="D18" s="30" t="s">
        <v>127</v>
      </c>
      <c r="E18" s="30">
        <v>87</v>
      </c>
      <c r="F18" s="30">
        <v>85</v>
      </c>
      <c r="G18" s="30">
        <v>87</v>
      </c>
      <c r="H18" s="2"/>
    </row>
    <row r="19" spans="1:8" x14ac:dyDescent="0.25">
      <c r="A19" s="30">
        <v>13</v>
      </c>
      <c r="B19" s="30" t="s">
        <v>92</v>
      </c>
      <c r="C19" s="30" t="s">
        <v>89</v>
      </c>
      <c r="D19" s="30" t="s">
        <v>91</v>
      </c>
      <c r="E19" s="30">
        <v>87</v>
      </c>
      <c r="F19" s="30">
        <v>84</v>
      </c>
      <c r="G19" s="30">
        <v>87</v>
      </c>
      <c r="H19" s="2"/>
    </row>
    <row r="20" spans="1:8" x14ac:dyDescent="0.25">
      <c r="A20" s="30">
        <v>14</v>
      </c>
      <c r="B20" s="30" t="s">
        <v>24</v>
      </c>
      <c r="C20" s="30" t="s">
        <v>3</v>
      </c>
      <c r="D20" s="30" t="s">
        <v>5</v>
      </c>
      <c r="E20" s="30">
        <v>85</v>
      </c>
      <c r="F20" s="30">
        <v>80</v>
      </c>
      <c r="G20" s="30">
        <v>85</v>
      </c>
      <c r="H20" s="2"/>
    </row>
    <row r="21" spans="1:8" x14ac:dyDescent="0.25">
      <c r="A21" s="30">
        <v>15</v>
      </c>
      <c r="B21" s="30" t="s">
        <v>18</v>
      </c>
      <c r="C21" s="30" t="s">
        <v>207</v>
      </c>
      <c r="D21" s="30" t="s">
        <v>127</v>
      </c>
      <c r="E21" s="30">
        <v>85</v>
      </c>
      <c r="F21" s="30">
        <v>73</v>
      </c>
      <c r="G21" s="30">
        <v>85</v>
      </c>
      <c r="H21" s="2"/>
    </row>
    <row r="22" spans="1:8" x14ac:dyDescent="0.25">
      <c r="A22" s="2">
        <v>16</v>
      </c>
      <c r="B22" s="2" t="s">
        <v>154</v>
      </c>
      <c r="C22" s="2" t="s">
        <v>101</v>
      </c>
      <c r="D22" s="2" t="s">
        <v>8</v>
      </c>
      <c r="E22" s="2">
        <v>85</v>
      </c>
      <c r="F22" s="2">
        <v>77</v>
      </c>
      <c r="G22" s="24">
        <v>85</v>
      </c>
      <c r="H22" s="2"/>
    </row>
    <row r="23" spans="1:8" x14ac:dyDescent="0.25">
      <c r="A23" s="2">
        <v>17</v>
      </c>
      <c r="B23" s="2" t="s">
        <v>18</v>
      </c>
      <c r="C23" s="2" t="s">
        <v>171</v>
      </c>
      <c r="D23" s="2" t="s">
        <v>100</v>
      </c>
      <c r="E23" s="2">
        <v>85</v>
      </c>
      <c r="F23" s="2">
        <v>52</v>
      </c>
      <c r="G23" s="24">
        <v>85</v>
      </c>
      <c r="H23" s="2"/>
    </row>
    <row r="24" spans="1:8" x14ac:dyDescent="0.25">
      <c r="A24" s="2">
        <v>18</v>
      </c>
      <c r="B24" s="2" t="s">
        <v>209</v>
      </c>
      <c r="C24" s="2" t="s">
        <v>208</v>
      </c>
      <c r="D24" s="2" t="s">
        <v>86</v>
      </c>
      <c r="E24" s="2">
        <v>84</v>
      </c>
      <c r="F24" s="2">
        <v>83</v>
      </c>
      <c r="G24" s="24">
        <v>84</v>
      </c>
      <c r="H24" s="2"/>
    </row>
    <row r="25" spans="1:8" x14ac:dyDescent="0.25">
      <c r="A25" s="2">
        <v>19</v>
      </c>
      <c r="B25" s="2" t="s">
        <v>18</v>
      </c>
      <c r="C25" s="2" t="s">
        <v>17</v>
      </c>
      <c r="D25" s="2" t="s">
        <v>361</v>
      </c>
      <c r="E25" s="2">
        <v>83</v>
      </c>
      <c r="F25" s="2">
        <v>75</v>
      </c>
      <c r="G25" s="24">
        <v>83</v>
      </c>
      <c r="H25" s="2"/>
    </row>
    <row r="26" spans="1:8" x14ac:dyDescent="0.25">
      <c r="A26" s="2">
        <v>10</v>
      </c>
      <c r="B26" s="2" t="s">
        <v>20</v>
      </c>
      <c r="C26" s="2" t="s">
        <v>120</v>
      </c>
      <c r="D26" s="2" t="s">
        <v>72</v>
      </c>
      <c r="E26" s="2">
        <v>83</v>
      </c>
      <c r="F26" s="2"/>
      <c r="G26" s="24">
        <v>83</v>
      </c>
      <c r="H26" s="2"/>
    </row>
    <row r="27" spans="1:8" x14ac:dyDescent="0.25">
      <c r="A27" s="2">
        <v>20</v>
      </c>
      <c r="B27" s="2" t="s">
        <v>22</v>
      </c>
      <c r="C27" s="2" t="s">
        <v>25</v>
      </c>
      <c r="D27" s="2" t="s">
        <v>364</v>
      </c>
      <c r="E27" s="2">
        <v>83</v>
      </c>
      <c r="F27" s="2"/>
      <c r="G27" s="24">
        <v>83</v>
      </c>
      <c r="H27" s="2"/>
    </row>
    <row r="28" spans="1:8" x14ac:dyDescent="0.25">
      <c r="A28" s="2">
        <v>20</v>
      </c>
      <c r="B28" s="2" t="s">
        <v>211</v>
      </c>
      <c r="C28" s="2" t="s">
        <v>210</v>
      </c>
      <c r="D28" s="2" t="s">
        <v>212</v>
      </c>
      <c r="E28" s="2">
        <v>83</v>
      </c>
      <c r="F28" s="2"/>
      <c r="G28" s="24">
        <v>83</v>
      </c>
      <c r="H28" s="2"/>
    </row>
    <row r="29" spans="1:8" x14ac:dyDescent="0.25">
      <c r="A29" s="2">
        <v>21</v>
      </c>
      <c r="B29" s="2" t="s">
        <v>149</v>
      </c>
      <c r="C29" s="2" t="s">
        <v>163</v>
      </c>
      <c r="D29" s="2" t="s">
        <v>72</v>
      </c>
      <c r="E29" s="2">
        <v>82</v>
      </c>
      <c r="F29" s="2"/>
      <c r="G29" s="24">
        <v>82</v>
      </c>
      <c r="H29" s="2"/>
    </row>
    <row r="30" spans="1:8" x14ac:dyDescent="0.25">
      <c r="A30" s="2">
        <v>21</v>
      </c>
      <c r="B30" s="2" t="s">
        <v>161</v>
      </c>
      <c r="C30" s="2" t="s">
        <v>160</v>
      </c>
      <c r="D30" s="2" t="s">
        <v>86</v>
      </c>
      <c r="E30" s="2">
        <v>82</v>
      </c>
      <c r="F30" s="2"/>
      <c r="G30" s="24">
        <v>82</v>
      </c>
      <c r="H30" s="2"/>
    </row>
    <row r="31" spans="1:8" x14ac:dyDescent="0.25">
      <c r="A31" s="2">
        <v>22</v>
      </c>
      <c r="B31" s="2" t="s">
        <v>157</v>
      </c>
      <c r="C31" s="2" t="s">
        <v>195</v>
      </c>
      <c r="D31" s="2" t="s">
        <v>127</v>
      </c>
      <c r="E31" s="2">
        <v>81</v>
      </c>
      <c r="F31" s="2">
        <v>71</v>
      </c>
      <c r="G31" s="24">
        <v>81</v>
      </c>
      <c r="H31" s="2"/>
    </row>
    <row r="32" spans="1:8" x14ac:dyDescent="0.25">
      <c r="A32" s="2">
        <v>23</v>
      </c>
      <c r="B32" s="2" t="s">
        <v>147</v>
      </c>
      <c r="C32" s="2" t="s">
        <v>146</v>
      </c>
      <c r="D32" s="2" t="s">
        <v>125</v>
      </c>
      <c r="E32" s="2">
        <v>80</v>
      </c>
      <c r="F32" s="2">
        <v>70</v>
      </c>
      <c r="G32" s="24">
        <v>80</v>
      </c>
      <c r="H32" s="2"/>
    </row>
    <row r="33" spans="1:8" x14ac:dyDescent="0.25">
      <c r="A33" s="2">
        <v>24</v>
      </c>
      <c r="B33" s="2" t="s">
        <v>14</v>
      </c>
      <c r="C33" s="2" t="s">
        <v>162</v>
      </c>
      <c r="D33" s="2" t="s">
        <v>75</v>
      </c>
      <c r="E33" s="2">
        <v>80</v>
      </c>
      <c r="F33" s="2">
        <v>62</v>
      </c>
      <c r="G33" s="24">
        <v>80</v>
      </c>
      <c r="H33" s="2"/>
    </row>
    <row r="34" spans="1:8" x14ac:dyDescent="0.25">
      <c r="A34" s="2">
        <v>25</v>
      </c>
      <c r="B34" s="2" t="s">
        <v>64</v>
      </c>
      <c r="C34" s="2" t="s">
        <v>150</v>
      </c>
      <c r="D34" s="2" t="s">
        <v>114</v>
      </c>
      <c r="E34" s="2">
        <v>79</v>
      </c>
      <c r="F34" s="2">
        <v>78</v>
      </c>
      <c r="G34" s="24">
        <v>79</v>
      </c>
      <c r="H34" s="2"/>
    </row>
    <row r="35" spans="1:8" x14ac:dyDescent="0.25">
      <c r="A35" s="2">
        <v>26</v>
      </c>
      <c r="B35" s="2" t="s">
        <v>27</v>
      </c>
      <c r="C35" s="2" t="s">
        <v>213</v>
      </c>
      <c r="D35" s="2" t="s">
        <v>91</v>
      </c>
      <c r="E35" s="2">
        <v>79</v>
      </c>
      <c r="F35" s="2">
        <v>73</v>
      </c>
      <c r="G35" s="24">
        <v>79</v>
      </c>
      <c r="H35" s="2"/>
    </row>
    <row r="36" spans="1:8" x14ac:dyDescent="0.25">
      <c r="A36" s="2">
        <v>27</v>
      </c>
      <c r="B36" s="2" t="s">
        <v>153</v>
      </c>
      <c r="C36" s="2" t="s">
        <v>80</v>
      </c>
      <c r="D36" s="2" t="s">
        <v>8</v>
      </c>
      <c r="E36" s="2">
        <v>79</v>
      </c>
      <c r="F36" s="2">
        <v>72</v>
      </c>
      <c r="G36" s="24">
        <v>79</v>
      </c>
      <c r="H36" s="2"/>
    </row>
    <row r="37" spans="1:8" x14ac:dyDescent="0.25">
      <c r="A37" s="2">
        <v>28</v>
      </c>
      <c r="B37" s="2" t="s">
        <v>79</v>
      </c>
      <c r="C37" s="2" t="s">
        <v>179</v>
      </c>
      <c r="D37" s="2" t="s">
        <v>127</v>
      </c>
      <c r="E37" s="2">
        <v>79</v>
      </c>
      <c r="F37" s="2"/>
      <c r="G37" s="24">
        <v>79</v>
      </c>
      <c r="H37" s="2"/>
    </row>
    <row r="38" spans="1:8" x14ac:dyDescent="0.25">
      <c r="A38" s="2">
        <v>29</v>
      </c>
      <c r="B38" s="2" t="s">
        <v>102</v>
      </c>
      <c r="C38" s="2" t="s">
        <v>101</v>
      </c>
      <c r="D38" s="2" t="s">
        <v>8</v>
      </c>
      <c r="E38" s="2">
        <v>78</v>
      </c>
      <c r="F38" s="2">
        <v>74</v>
      </c>
      <c r="G38" s="24">
        <v>78</v>
      </c>
      <c r="H38" s="2"/>
    </row>
    <row r="39" spans="1:8" x14ac:dyDescent="0.25">
      <c r="A39" s="2">
        <v>30</v>
      </c>
      <c r="B39" s="2" t="s">
        <v>122</v>
      </c>
      <c r="C39" s="2" t="s">
        <v>89</v>
      </c>
      <c r="D39" s="2" t="s">
        <v>91</v>
      </c>
      <c r="E39" s="2">
        <v>77</v>
      </c>
      <c r="F39" s="2">
        <v>72</v>
      </c>
      <c r="G39" s="24">
        <v>77</v>
      </c>
      <c r="H39" s="2"/>
    </row>
    <row r="40" spans="1:8" x14ac:dyDescent="0.25">
      <c r="A40" s="2">
        <v>31</v>
      </c>
      <c r="B40" s="2" t="s">
        <v>215</v>
      </c>
      <c r="C40" s="2" t="s">
        <v>76</v>
      </c>
      <c r="D40" s="2" t="s">
        <v>77</v>
      </c>
      <c r="E40" s="2">
        <v>77</v>
      </c>
      <c r="F40" s="2">
        <v>70</v>
      </c>
      <c r="G40" s="24">
        <v>77</v>
      </c>
      <c r="H40" s="2"/>
    </row>
    <row r="41" spans="1:8" x14ac:dyDescent="0.25">
      <c r="A41" s="2">
        <v>32</v>
      </c>
      <c r="B41" s="2" t="s">
        <v>214</v>
      </c>
      <c r="C41" s="2" t="s">
        <v>55</v>
      </c>
      <c r="D41" s="2" t="s">
        <v>91</v>
      </c>
      <c r="E41" s="2">
        <v>77</v>
      </c>
      <c r="F41" s="2">
        <v>68</v>
      </c>
      <c r="G41" s="24">
        <v>77</v>
      </c>
      <c r="H41" s="2"/>
    </row>
    <row r="42" spans="1:8" x14ac:dyDescent="0.25">
      <c r="A42" s="2">
        <v>33</v>
      </c>
      <c r="B42" s="2" t="s">
        <v>4</v>
      </c>
      <c r="C42" s="2" t="s">
        <v>3</v>
      </c>
      <c r="D42" s="2" t="s">
        <v>5</v>
      </c>
      <c r="E42" s="2">
        <v>77</v>
      </c>
      <c r="F42" s="2">
        <v>65</v>
      </c>
      <c r="G42" s="24">
        <v>77</v>
      </c>
      <c r="H42" s="2"/>
    </row>
    <row r="43" spans="1:8" x14ac:dyDescent="0.25">
      <c r="A43" s="2">
        <v>34</v>
      </c>
      <c r="B43" s="2" t="s">
        <v>216</v>
      </c>
      <c r="C43" s="2" t="s">
        <v>140</v>
      </c>
      <c r="D43" s="2" t="s">
        <v>118</v>
      </c>
      <c r="E43" s="2">
        <v>76</v>
      </c>
      <c r="F43" s="2">
        <v>50</v>
      </c>
      <c r="G43" s="24">
        <v>76</v>
      </c>
      <c r="H43" s="2"/>
    </row>
    <row r="44" spans="1:8" x14ac:dyDescent="0.25">
      <c r="A44" s="2">
        <v>35</v>
      </c>
      <c r="B44" s="2" t="s">
        <v>20</v>
      </c>
      <c r="C44" s="2" t="s">
        <v>217</v>
      </c>
      <c r="D44" s="2" t="s">
        <v>218</v>
      </c>
      <c r="E44" s="2">
        <v>75</v>
      </c>
      <c r="F44" s="2">
        <v>74</v>
      </c>
      <c r="G44" s="24">
        <v>75</v>
      </c>
      <c r="H44" s="2"/>
    </row>
    <row r="45" spans="1:8" x14ac:dyDescent="0.25">
      <c r="A45" s="2">
        <v>36</v>
      </c>
      <c r="B45" s="2" t="s">
        <v>18</v>
      </c>
      <c r="C45" s="2" t="s">
        <v>104</v>
      </c>
      <c r="D45" s="2" t="s">
        <v>177</v>
      </c>
      <c r="E45" s="2">
        <v>75</v>
      </c>
      <c r="F45" s="2">
        <v>61</v>
      </c>
      <c r="G45" s="24">
        <v>75</v>
      </c>
      <c r="H45" s="2"/>
    </row>
    <row r="46" spans="1:8" x14ac:dyDescent="0.25">
      <c r="A46" s="2">
        <v>37</v>
      </c>
      <c r="B46" s="2" t="s">
        <v>37</v>
      </c>
      <c r="C46" s="2" t="s">
        <v>36</v>
      </c>
      <c r="D46" s="2" t="s">
        <v>364</v>
      </c>
      <c r="E46" s="2">
        <v>75</v>
      </c>
      <c r="F46" s="2"/>
      <c r="G46" s="24">
        <v>75</v>
      </c>
      <c r="H46" s="2"/>
    </row>
    <row r="47" spans="1:8" x14ac:dyDescent="0.25">
      <c r="A47" s="2">
        <v>38</v>
      </c>
      <c r="B47" s="2" t="s">
        <v>12</v>
      </c>
      <c r="C47" s="2" t="s">
        <v>219</v>
      </c>
      <c r="D47" s="2" t="s">
        <v>75</v>
      </c>
      <c r="E47" s="2">
        <v>74</v>
      </c>
      <c r="F47" s="2">
        <v>62</v>
      </c>
      <c r="G47" s="24">
        <v>74</v>
      </c>
      <c r="H47" s="2"/>
    </row>
    <row r="48" spans="1:8" x14ac:dyDescent="0.25">
      <c r="A48" s="2">
        <v>39</v>
      </c>
      <c r="B48" s="2" t="s">
        <v>88</v>
      </c>
      <c r="C48" s="2" t="s">
        <v>133</v>
      </c>
      <c r="D48" s="2" t="s">
        <v>72</v>
      </c>
      <c r="E48" s="2">
        <v>74</v>
      </c>
      <c r="F48" s="2"/>
      <c r="G48" s="24">
        <v>74</v>
      </c>
      <c r="H48" s="2"/>
    </row>
    <row r="49" spans="1:8" x14ac:dyDescent="0.25">
      <c r="A49" s="2">
        <v>40</v>
      </c>
      <c r="B49" s="2" t="s">
        <v>187</v>
      </c>
      <c r="C49" s="2" t="s">
        <v>186</v>
      </c>
      <c r="D49" s="2" t="s">
        <v>100</v>
      </c>
      <c r="E49" s="2">
        <v>69</v>
      </c>
      <c r="F49" s="2">
        <v>53</v>
      </c>
      <c r="G49" s="24">
        <v>69</v>
      </c>
      <c r="H49" s="2"/>
    </row>
    <row r="50" spans="1:8" x14ac:dyDescent="0.25">
      <c r="A50" s="2">
        <v>41</v>
      </c>
      <c r="B50" s="2" t="s">
        <v>223</v>
      </c>
      <c r="C50" s="2" t="s">
        <v>222</v>
      </c>
      <c r="D50" s="2" t="s">
        <v>127</v>
      </c>
      <c r="E50" s="2">
        <v>68</v>
      </c>
      <c r="F50" s="2">
        <v>59</v>
      </c>
      <c r="G50" s="24">
        <v>68</v>
      </c>
      <c r="H50" s="2"/>
    </row>
    <row r="51" spans="1:8" x14ac:dyDescent="0.25">
      <c r="A51" s="2">
        <v>42</v>
      </c>
      <c r="B51" s="2" t="s">
        <v>221</v>
      </c>
      <c r="C51" s="2" t="s">
        <v>220</v>
      </c>
      <c r="D51" s="2" t="s">
        <v>114</v>
      </c>
      <c r="E51" s="2">
        <v>68</v>
      </c>
      <c r="F51" s="2">
        <v>52</v>
      </c>
      <c r="G51" s="24">
        <v>68</v>
      </c>
      <c r="H51" s="2"/>
    </row>
    <row r="52" spans="1:8" x14ac:dyDescent="0.25">
      <c r="A52" s="2">
        <v>43</v>
      </c>
      <c r="B52" s="2" t="s">
        <v>225</v>
      </c>
      <c r="C52" s="2" t="s">
        <v>224</v>
      </c>
      <c r="D52" s="2" t="s">
        <v>114</v>
      </c>
      <c r="E52" s="2">
        <v>66</v>
      </c>
      <c r="F52" s="2">
        <v>55</v>
      </c>
      <c r="G52" s="24">
        <v>66</v>
      </c>
      <c r="H52" s="2"/>
    </row>
    <row r="53" spans="1:8" x14ac:dyDescent="0.25">
      <c r="A53" s="2">
        <v>44</v>
      </c>
      <c r="B53" s="2" t="s">
        <v>81</v>
      </c>
      <c r="C53" s="2" t="s">
        <v>170</v>
      </c>
      <c r="D53" s="2" t="s">
        <v>127</v>
      </c>
      <c r="E53" s="2">
        <v>66</v>
      </c>
      <c r="F53" s="2"/>
      <c r="G53" s="24">
        <v>66</v>
      </c>
      <c r="H53" s="2"/>
    </row>
    <row r="54" spans="1:8" x14ac:dyDescent="0.25">
      <c r="A54" s="2">
        <v>44</v>
      </c>
      <c r="B54" s="2" t="s">
        <v>18</v>
      </c>
      <c r="C54" s="2" t="s">
        <v>32</v>
      </c>
      <c r="D54" s="2" t="s">
        <v>364</v>
      </c>
      <c r="E54" s="2">
        <v>66</v>
      </c>
      <c r="F54" s="2"/>
      <c r="G54" s="24">
        <v>66</v>
      </c>
      <c r="H54" s="2"/>
    </row>
    <row r="55" spans="1:8" x14ac:dyDescent="0.25">
      <c r="A55" s="2">
        <v>45</v>
      </c>
      <c r="B55" s="2" t="s">
        <v>173</v>
      </c>
      <c r="C55" s="2" t="s">
        <v>172</v>
      </c>
      <c r="D55" s="2" t="s">
        <v>8</v>
      </c>
      <c r="E55" s="2">
        <v>65</v>
      </c>
      <c r="F55" s="2"/>
      <c r="G55" s="24">
        <v>65</v>
      </c>
      <c r="H55" s="2"/>
    </row>
    <row r="56" spans="1:8" x14ac:dyDescent="0.25">
      <c r="A56" s="2">
        <v>45</v>
      </c>
      <c r="B56" s="2" t="s">
        <v>31</v>
      </c>
      <c r="C56" s="2" t="s">
        <v>30</v>
      </c>
      <c r="D56" s="2" t="s">
        <v>364</v>
      </c>
      <c r="E56" s="2">
        <v>65</v>
      </c>
      <c r="F56" s="2"/>
      <c r="G56" s="24">
        <v>65</v>
      </c>
      <c r="H56" s="2"/>
    </row>
    <row r="57" spans="1:8" x14ac:dyDescent="0.25">
      <c r="A57" s="2">
        <v>46</v>
      </c>
      <c r="B57" s="2" t="s">
        <v>39</v>
      </c>
      <c r="C57" s="2" t="s">
        <v>171</v>
      </c>
      <c r="D57" s="2" t="s">
        <v>86</v>
      </c>
      <c r="E57" s="2">
        <v>64</v>
      </c>
      <c r="F57" s="2">
        <v>61</v>
      </c>
      <c r="G57" s="24">
        <v>64</v>
      </c>
      <c r="H57" s="2"/>
    </row>
    <row r="58" spans="1:8" x14ac:dyDescent="0.25">
      <c r="A58" s="2">
        <v>47</v>
      </c>
      <c r="B58" s="2" t="s">
        <v>29</v>
      </c>
      <c r="C58" s="2" t="s">
        <v>28</v>
      </c>
      <c r="D58" s="2" t="s">
        <v>362</v>
      </c>
      <c r="E58" s="2">
        <v>62</v>
      </c>
      <c r="F58" s="2">
        <v>60</v>
      </c>
      <c r="G58" s="24">
        <v>62</v>
      </c>
      <c r="H58" s="2"/>
    </row>
    <row r="59" spans="1:8" x14ac:dyDescent="0.25">
      <c r="A59" s="2">
        <v>48</v>
      </c>
      <c r="B59" s="2" t="s">
        <v>42</v>
      </c>
      <c r="C59" s="2" t="s">
        <v>41</v>
      </c>
      <c r="D59" s="2" t="s">
        <v>364</v>
      </c>
      <c r="E59" s="2">
        <v>53</v>
      </c>
      <c r="F59" s="2"/>
      <c r="G59" s="24">
        <v>53</v>
      </c>
      <c r="H59" s="2"/>
    </row>
    <row r="60" spans="1:8" x14ac:dyDescent="0.25">
      <c r="A60" s="2">
        <v>49</v>
      </c>
      <c r="B60" s="2" t="s">
        <v>92</v>
      </c>
      <c r="C60" s="2" t="s">
        <v>226</v>
      </c>
      <c r="D60" s="2" t="s">
        <v>114</v>
      </c>
      <c r="E60" s="2">
        <v>48</v>
      </c>
      <c r="F60" s="2">
        <v>47</v>
      </c>
      <c r="G60" s="24">
        <v>48</v>
      </c>
      <c r="H60" s="2"/>
    </row>
    <row r="61" spans="1:8" x14ac:dyDescent="0.25">
      <c r="A61" s="2">
        <v>50</v>
      </c>
      <c r="B61" s="2" t="s">
        <v>139</v>
      </c>
      <c r="C61" s="2" t="s">
        <v>159</v>
      </c>
      <c r="D61" s="2" t="s">
        <v>127</v>
      </c>
      <c r="E61" s="2">
        <v>48</v>
      </c>
      <c r="F61" s="2"/>
      <c r="G61" s="24">
        <v>48</v>
      </c>
      <c r="H61" s="2"/>
    </row>
    <row r="62" spans="1:8" x14ac:dyDescent="0.25">
      <c r="A62" s="2">
        <v>51</v>
      </c>
      <c r="B62" s="2" t="s">
        <v>20</v>
      </c>
      <c r="C62" s="2" t="s">
        <v>40</v>
      </c>
      <c r="D62" s="2" t="s">
        <v>364</v>
      </c>
      <c r="E62" s="2">
        <v>39</v>
      </c>
      <c r="F62" s="2"/>
      <c r="G62" s="24">
        <v>39</v>
      </c>
    </row>
    <row r="63" spans="1:8" x14ac:dyDescent="0.25">
      <c r="A63" s="2">
        <v>52</v>
      </c>
      <c r="B63" s="2" t="s">
        <v>27</v>
      </c>
      <c r="C63" s="2" t="s">
        <v>26</v>
      </c>
      <c r="D63" s="2" t="s">
        <v>364</v>
      </c>
      <c r="E63" s="2">
        <v>36</v>
      </c>
      <c r="F63" s="2"/>
      <c r="G63" s="24">
        <v>36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7" workbookViewId="0">
      <selection activeCell="I26" sqref="I26"/>
    </sheetView>
  </sheetViews>
  <sheetFormatPr baseColWidth="10" defaultRowHeight="15" x14ac:dyDescent="0.25"/>
  <cols>
    <col min="1" max="1" width="5.5703125" customWidth="1"/>
    <col min="2" max="3" width="15.7109375" customWidth="1"/>
    <col min="4" max="4" width="14.7109375" customWidth="1"/>
    <col min="5" max="7" width="8.7109375" customWidth="1"/>
  </cols>
  <sheetData>
    <row r="1" spans="1:8" ht="21" x14ac:dyDescent="0.35">
      <c r="C1" s="26" t="s">
        <v>383</v>
      </c>
      <c r="D1" s="26"/>
      <c r="E1" s="26"/>
      <c r="F1" s="26"/>
      <c r="H1" s="2"/>
    </row>
    <row r="2" spans="1:8" x14ac:dyDescent="0.25">
      <c r="H2" s="2"/>
    </row>
    <row r="3" spans="1:8" x14ac:dyDescent="0.25">
      <c r="A3" s="1" t="str">
        <f>'Schützenklasse '!A4</f>
        <v>Rang</v>
      </c>
      <c r="B3" s="1" t="str">
        <f>'Schützenklasse '!B4</f>
        <v xml:space="preserve">Vorname </v>
      </c>
      <c r="C3" s="1" t="str">
        <f>'Schützenklasse '!C4</f>
        <v>Nachname</v>
      </c>
      <c r="D3" s="1" t="str">
        <f>'Schützenklasse '!D4</f>
        <v>Kompanie</v>
      </c>
      <c r="E3" s="1" t="s">
        <v>0</v>
      </c>
      <c r="F3" s="1" t="s">
        <v>1</v>
      </c>
      <c r="G3" s="23" t="s">
        <v>2</v>
      </c>
      <c r="H3" s="2"/>
    </row>
    <row r="4" spans="1:8" x14ac:dyDescent="0.25">
      <c r="G4" s="10"/>
      <c r="H4" s="2"/>
    </row>
    <row r="5" spans="1:8" x14ac:dyDescent="0.25">
      <c r="A5" s="30">
        <v>1</v>
      </c>
      <c r="B5" s="30" t="s">
        <v>228</v>
      </c>
      <c r="C5" s="30" t="s">
        <v>120</v>
      </c>
      <c r="D5" s="30" t="s">
        <v>72</v>
      </c>
      <c r="E5" s="30">
        <v>77</v>
      </c>
      <c r="F5" s="30">
        <v>65</v>
      </c>
      <c r="G5" s="30">
        <v>77</v>
      </c>
      <c r="H5" s="2"/>
    </row>
    <row r="6" spans="1:8" x14ac:dyDescent="0.25">
      <c r="A6" s="30">
        <v>2</v>
      </c>
      <c r="B6" s="30" t="s">
        <v>115</v>
      </c>
      <c r="C6" s="30" t="s">
        <v>55</v>
      </c>
      <c r="D6" s="30" t="s">
        <v>91</v>
      </c>
      <c r="E6" s="30">
        <v>76</v>
      </c>
      <c r="F6" s="30">
        <v>66</v>
      </c>
      <c r="G6" s="30">
        <v>76</v>
      </c>
      <c r="H6" s="2"/>
    </row>
    <row r="7" spans="1:8" x14ac:dyDescent="0.25">
      <c r="A7" s="30">
        <v>3</v>
      </c>
      <c r="B7" s="30" t="s">
        <v>149</v>
      </c>
      <c r="C7" s="30" t="s">
        <v>163</v>
      </c>
      <c r="D7" s="30" t="s">
        <v>72</v>
      </c>
      <c r="E7" s="30">
        <v>76</v>
      </c>
      <c r="F7" s="30"/>
      <c r="G7" s="30">
        <v>76</v>
      </c>
      <c r="H7" s="2"/>
    </row>
    <row r="8" spans="1:8" x14ac:dyDescent="0.25">
      <c r="A8" s="30">
        <v>3</v>
      </c>
      <c r="B8" s="30" t="s">
        <v>37</v>
      </c>
      <c r="C8" s="30" t="s">
        <v>36</v>
      </c>
      <c r="D8" s="30" t="s">
        <v>364</v>
      </c>
      <c r="E8" s="30">
        <v>76</v>
      </c>
      <c r="F8" s="30"/>
      <c r="G8" s="30">
        <v>76</v>
      </c>
      <c r="H8" s="2"/>
    </row>
    <row r="9" spans="1:8" x14ac:dyDescent="0.25">
      <c r="A9" s="30">
        <v>4</v>
      </c>
      <c r="B9" s="30" t="s">
        <v>147</v>
      </c>
      <c r="C9" s="30" t="s">
        <v>146</v>
      </c>
      <c r="D9" s="30" t="s">
        <v>125</v>
      </c>
      <c r="E9" s="30">
        <v>75</v>
      </c>
      <c r="F9" s="30">
        <v>54</v>
      </c>
      <c r="G9" s="30">
        <v>75</v>
      </c>
      <c r="H9" s="2"/>
    </row>
    <row r="10" spans="1:8" x14ac:dyDescent="0.25">
      <c r="A10" s="30">
        <v>5</v>
      </c>
      <c r="B10" s="30" t="s">
        <v>20</v>
      </c>
      <c r="C10" s="30" t="s">
        <v>120</v>
      </c>
      <c r="D10" s="30" t="s">
        <v>72</v>
      </c>
      <c r="E10" s="30">
        <v>72</v>
      </c>
      <c r="F10" s="30">
        <v>71</v>
      </c>
      <c r="G10" s="30">
        <v>72</v>
      </c>
      <c r="H10" s="2"/>
    </row>
    <row r="11" spans="1:8" x14ac:dyDescent="0.25">
      <c r="A11" s="30">
        <v>6</v>
      </c>
      <c r="B11" s="30" t="s">
        <v>14</v>
      </c>
      <c r="C11" s="30" t="s">
        <v>120</v>
      </c>
      <c r="D11" s="30" t="s">
        <v>72</v>
      </c>
      <c r="E11" s="30">
        <v>72</v>
      </c>
      <c r="F11" s="30">
        <v>68</v>
      </c>
      <c r="G11" s="30">
        <v>72</v>
      </c>
      <c r="H11" s="2"/>
    </row>
    <row r="12" spans="1:8" x14ac:dyDescent="0.25">
      <c r="A12" s="30">
        <v>7</v>
      </c>
      <c r="B12" s="30" t="s">
        <v>124</v>
      </c>
      <c r="C12" s="30" t="s">
        <v>123</v>
      </c>
      <c r="D12" s="30" t="s">
        <v>125</v>
      </c>
      <c r="E12" s="30">
        <v>71</v>
      </c>
      <c r="F12" s="30">
        <v>50</v>
      </c>
      <c r="G12" s="30">
        <v>71</v>
      </c>
      <c r="H12" s="2"/>
    </row>
    <row r="13" spans="1:8" x14ac:dyDescent="0.25">
      <c r="A13" s="30">
        <v>8</v>
      </c>
      <c r="B13" s="30" t="s">
        <v>4</v>
      </c>
      <c r="C13" s="30" t="s">
        <v>3</v>
      </c>
      <c r="D13" s="30" t="s">
        <v>5</v>
      </c>
      <c r="E13" s="30">
        <v>71</v>
      </c>
      <c r="F13" s="30">
        <v>43</v>
      </c>
      <c r="G13" s="30">
        <v>71</v>
      </c>
      <c r="H13" s="2"/>
    </row>
    <row r="14" spans="1:8" x14ac:dyDescent="0.25">
      <c r="A14" s="30">
        <v>9</v>
      </c>
      <c r="B14" s="30" t="s">
        <v>111</v>
      </c>
      <c r="C14" s="30" t="s">
        <v>110</v>
      </c>
      <c r="D14" s="30" t="s">
        <v>8</v>
      </c>
      <c r="E14" s="30">
        <v>69</v>
      </c>
      <c r="F14" s="30">
        <v>62</v>
      </c>
      <c r="G14" s="30">
        <v>69</v>
      </c>
      <c r="H14" s="2"/>
    </row>
    <row r="15" spans="1:8" x14ac:dyDescent="0.25">
      <c r="A15" s="30">
        <v>10</v>
      </c>
      <c r="B15" s="30" t="s">
        <v>27</v>
      </c>
      <c r="C15" s="30" t="s">
        <v>26</v>
      </c>
      <c r="D15" s="30" t="s">
        <v>364</v>
      </c>
      <c r="E15" s="30">
        <v>69</v>
      </c>
      <c r="F15" s="30"/>
      <c r="G15" s="30">
        <v>69</v>
      </c>
      <c r="H15" s="2"/>
    </row>
    <row r="16" spans="1:8" x14ac:dyDescent="0.25">
      <c r="A16" s="30">
        <v>11</v>
      </c>
      <c r="B16" s="30" t="s">
        <v>154</v>
      </c>
      <c r="C16" s="30" t="s">
        <v>101</v>
      </c>
      <c r="D16" s="30" t="s">
        <v>8</v>
      </c>
      <c r="E16" s="30">
        <v>67</v>
      </c>
      <c r="F16" s="30">
        <v>40</v>
      </c>
      <c r="G16" s="30">
        <v>67</v>
      </c>
      <c r="H16" s="2"/>
    </row>
    <row r="17" spans="1:8" x14ac:dyDescent="0.25">
      <c r="A17" s="30">
        <v>12</v>
      </c>
      <c r="B17" s="30" t="s">
        <v>92</v>
      </c>
      <c r="C17" s="30" t="s">
        <v>89</v>
      </c>
      <c r="D17" s="30" t="s">
        <v>91</v>
      </c>
      <c r="E17" s="30">
        <v>56</v>
      </c>
      <c r="F17" s="30">
        <v>40</v>
      </c>
      <c r="G17" s="30">
        <v>56</v>
      </c>
      <c r="H17" s="2"/>
    </row>
    <row r="18" spans="1:8" x14ac:dyDescent="0.25">
      <c r="A18" s="30">
        <v>13</v>
      </c>
      <c r="B18" s="30" t="s">
        <v>161</v>
      </c>
      <c r="C18" s="30" t="s">
        <v>160</v>
      </c>
      <c r="D18" s="30" t="s">
        <v>86</v>
      </c>
      <c r="E18" s="30">
        <v>55</v>
      </c>
      <c r="F18" s="30">
        <v>48</v>
      </c>
      <c r="G18" s="30">
        <v>55</v>
      </c>
      <c r="H18" s="2"/>
    </row>
    <row r="19" spans="1:8" x14ac:dyDescent="0.25">
      <c r="A19" s="30">
        <v>14</v>
      </c>
      <c r="B19" s="30" t="s">
        <v>139</v>
      </c>
      <c r="C19" s="30" t="s">
        <v>159</v>
      </c>
      <c r="D19" s="30" t="s">
        <v>127</v>
      </c>
      <c r="E19" s="30">
        <v>55</v>
      </c>
      <c r="F19" s="30"/>
      <c r="G19" s="30">
        <v>55</v>
      </c>
      <c r="H19" s="2"/>
    </row>
    <row r="20" spans="1:8" x14ac:dyDescent="0.25">
      <c r="A20" s="30">
        <v>14</v>
      </c>
      <c r="B20" s="30" t="s">
        <v>153</v>
      </c>
      <c r="C20" s="30" t="s">
        <v>80</v>
      </c>
      <c r="D20" s="30" t="s">
        <v>8</v>
      </c>
      <c r="E20" s="30">
        <v>55</v>
      </c>
      <c r="F20" s="30"/>
      <c r="G20" s="30">
        <v>55</v>
      </c>
      <c r="H20" s="2"/>
    </row>
    <row r="21" spans="1:8" x14ac:dyDescent="0.25">
      <c r="A21" s="30">
        <v>15</v>
      </c>
      <c r="B21" s="30" t="s">
        <v>158</v>
      </c>
      <c r="C21" s="30" t="s">
        <v>229</v>
      </c>
      <c r="D21" s="30" t="s">
        <v>8</v>
      </c>
      <c r="E21" s="30">
        <v>54</v>
      </c>
      <c r="F21" s="30">
        <v>41</v>
      </c>
      <c r="G21" s="30">
        <v>54</v>
      </c>
      <c r="H21" s="2"/>
    </row>
    <row r="22" spans="1:8" x14ac:dyDescent="0.25">
      <c r="A22" s="2">
        <v>16</v>
      </c>
      <c r="B22" s="2" t="s">
        <v>79</v>
      </c>
      <c r="C22" s="2" t="s">
        <v>179</v>
      </c>
      <c r="D22" s="2" t="s">
        <v>127</v>
      </c>
      <c r="E22" s="2">
        <v>52</v>
      </c>
      <c r="F22" s="2"/>
      <c r="G22" s="24">
        <v>52</v>
      </c>
      <c r="H22" s="2"/>
    </row>
    <row r="23" spans="1:8" x14ac:dyDescent="0.25">
      <c r="A23" s="2">
        <v>17</v>
      </c>
      <c r="B23" s="2" t="s">
        <v>199</v>
      </c>
      <c r="C23" s="2" t="s">
        <v>198</v>
      </c>
      <c r="D23" s="2" t="s">
        <v>86</v>
      </c>
      <c r="E23" s="2">
        <v>50</v>
      </c>
      <c r="F23" s="2"/>
      <c r="G23" s="24">
        <v>50</v>
      </c>
      <c r="H23" s="2"/>
    </row>
    <row r="24" spans="1:8" x14ac:dyDescent="0.25">
      <c r="A24" s="2">
        <v>18</v>
      </c>
      <c r="B24" s="2" t="s">
        <v>22</v>
      </c>
      <c r="C24" s="2" t="s">
        <v>25</v>
      </c>
      <c r="D24" s="2" t="s">
        <v>364</v>
      </c>
      <c r="E24" s="2">
        <v>49</v>
      </c>
      <c r="F24" s="2"/>
      <c r="G24" s="24">
        <v>49</v>
      </c>
      <c r="H24" s="2"/>
    </row>
    <row r="25" spans="1:8" x14ac:dyDescent="0.25">
      <c r="A25" s="2">
        <v>19</v>
      </c>
      <c r="B25" s="2" t="s">
        <v>64</v>
      </c>
      <c r="C25" s="2" t="s">
        <v>150</v>
      </c>
      <c r="D25" s="2" t="s">
        <v>114</v>
      </c>
      <c r="E25" s="2">
        <v>48</v>
      </c>
      <c r="F25" s="2"/>
      <c r="G25" s="24">
        <v>48</v>
      </c>
      <c r="H25" s="2"/>
    </row>
    <row r="26" spans="1:8" x14ac:dyDescent="0.25">
      <c r="A26" s="2">
        <v>20</v>
      </c>
      <c r="B26" s="2" t="s">
        <v>132</v>
      </c>
      <c r="C26" s="2" t="s">
        <v>224</v>
      </c>
      <c r="D26" s="2" t="s">
        <v>114</v>
      </c>
      <c r="E26" s="2">
        <v>44</v>
      </c>
      <c r="F26" s="2">
        <v>40</v>
      </c>
      <c r="G26" s="24">
        <v>44</v>
      </c>
      <c r="H26" s="2"/>
    </row>
    <row r="27" spans="1:8" x14ac:dyDescent="0.25">
      <c r="A27" s="2">
        <v>21</v>
      </c>
      <c r="B27" s="2" t="s">
        <v>18</v>
      </c>
      <c r="C27" s="2" t="s">
        <v>32</v>
      </c>
      <c r="D27" s="2" t="s">
        <v>364</v>
      </c>
      <c r="E27" s="2">
        <v>44</v>
      </c>
      <c r="F27" s="2"/>
      <c r="G27" s="24">
        <v>44</v>
      </c>
      <c r="H27" s="2"/>
    </row>
    <row r="28" spans="1:8" x14ac:dyDescent="0.25">
      <c r="A28" s="2">
        <v>21</v>
      </c>
      <c r="B28" s="2" t="s">
        <v>88</v>
      </c>
      <c r="C28" s="2" t="s">
        <v>133</v>
      </c>
      <c r="D28" s="2" t="s">
        <v>72</v>
      </c>
      <c r="E28" s="2">
        <v>44</v>
      </c>
      <c r="F28" s="2"/>
      <c r="G28" s="24">
        <v>44</v>
      </c>
      <c r="H28" s="2"/>
    </row>
    <row r="29" spans="1:8" x14ac:dyDescent="0.25">
      <c r="A29" s="2">
        <v>22</v>
      </c>
      <c r="B29" s="2" t="s">
        <v>18</v>
      </c>
      <c r="C29" s="2" t="s">
        <v>171</v>
      </c>
      <c r="D29" s="2" t="s">
        <v>100</v>
      </c>
      <c r="E29" s="2">
        <v>42</v>
      </c>
      <c r="F29" s="2"/>
      <c r="G29" s="24">
        <v>42</v>
      </c>
      <c r="H29" s="2"/>
    </row>
    <row r="30" spans="1:8" x14ac:dyDescent="0.25">
      <c r="A30" s="2">
        <v>23</v>
      </c>
      <c r="B30" s="2" t="s">
        <v>231</v>
      </c>
      <c r="C30" s="2" t="s">
        <v>230</v>
      </c>
      <c r="D30" s="2" t="s">
        <v>8</v>
      </c>
      <c r="E30" s="2">
        <v>41</v>
      </c>
      <c r="F30" s="2">
        <v>37</v>
      </c>
      <c r="G30" s="24">
        <v>41</v>
      </c>
      <c r="H30" s="2"/>
    </row>
    <row r="31" spans="1:8" x14ac:dyDescent="0.25">
      <c r="A31" s="2">
        <v>24</v>
      </c>
      <c r="B31" s="2" t="s">
        <v>24</v>
      </c>
      <c r="C31" s="2" t="s">
        <v>3</v>
      </c>
      <c r="D31" s="2" t="s">
        <v>5</v>
      </c>
      <c r="E31" s="2">
        <v>41</v>
      </c>
      <c r="F31" s="2">
        <v>30</v>
      </c>
      <c r="G31" s="24">
        <v>41</v>
      </c>
      <c r="H31" s="2"/>
    </row>
    <row r="32" spans="1:8" x14ac:dyDescent="0.25">
      <c r="A32" s="2">
        <v>25</v>
      </c>
      <c r="B32" s="2" t="s">
        <v>153</v>
      </c>
      <c r="C32" s="2" t="s">
        <v>152</v>
      </c>
      <c r="D32" s="2" t="s">
        <v>8</v>
      </c>
      <c r="E32" s="2">
        <v>38</v>
      </c>
      <c r="F32" s="2"/>
      <c r="G32" s="24">
        <v>38</v>
      </c>
      <c r="H32" s="2"/>
    </row>
    <row r="33" spans="1:8" x14ac:dyDescent="0.25">
      <c r="A33" s="2">
        <v>25</v>
      </c>
      <c r="B33" s="2" t="s">
        <v>102</v>
      </c>
      <c r="C33" s="2" t="s">
        <v>101</v>
      </c>
      <c r="D33" s="2" t="s">
        <v>8</v>
      </c>
      <c r="E33" s="2">
        <v>38</v>
      </c>
      <c r="F33" s="2"/>
      <c r="G33" s="24">
        <v>38</v>
      </c>
      <c r="H33" s="2"/>
    </row>
    <row r="34" spans="1:8" x14ac:dyDescent="0.25">
      <c r="A34" s="2">
        <v>26</v>
      </c>
      <c r="B34" s="2" t="s">
        <v>81</v>
      </c>
      <c r="C34" s="2" t="s">
        <v>170</v>
      </c>
      <c r="D34" s="2" t="s">
        <v>127</v>
      </c>
      <c r="E34" s="2">
        <v>35</v>
      </c>
      <c r="F34" s="2"/>
      <c r="G34" s="24">
        <v>35</v>
      </c>
      <c r="H34" s="2"/>
    </row>
    <row r="35" spans="1:8" x14ac:dyDescent="0.25">
      <c r="A35" s="2">
        <v>27</v>
      </c>
      <c r="B35" s="2" t="s">
        <v>42</v>
      </c>
      <c r="C35" s="2" t="s">
        <v>41</v>
      </c>
      <c r="D35" s="2" t="s">
        <v>364</v>
      </c>
      <c r="E35" s="2">
        <v>29</v>
      </c>
      <c r="F35" s="2"/>
      <c r="G35" s="24">
        <v>29</v>
      </c>
      <c r="H35" s="2"/>
    </row>
    <row r="36" spans="1:8" x14ac:dyDescent="0.25">
      <c r="A36" s="2">
        <v>28</v>
      </c>
      <c r="B36" s="2" t="s">
        <v>20</v>
      </c>
      <c r="C36" s="2" t="s">
        <v>40</v>
      </c>
      <c r="D36" s="2" t="s">
        <v>364</v>
      </c>
      <c r="E36" s="2">
        <v>25</v>
      </c>
      <c r="F36" s="2"/>
      <c r="G36" s="24">
        <v>25</v>
      </c>
    </row>
    <row r="37" spans="1:8" x14ac:dyDescent="0.25">
      <c r="A37" s="2">
        <v>29</v>
      </c>
      <c r="B37" s="2" t="s">
        <v>31</v>
      </c>
      <c r="C37" s="2" t="s">
        <v>30</v>
      </c>
      <c r="D37" s="2" t="s">
        <v>364</v>
      </c>
      <c r="E37" s="2">
        <v>15</v>
      </c>
      <c r="F37" s="2"/>
      <c r="G37" s="24">
        <v>15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opLeftCell="A37" workbookViewId="0">
      <selection activeCell="A5" sqref="A5:E7"/>
    </sheetView>
  </sheetViews>
  <sheetFormatPr baseColWidth="10" defaultColWidth="9.140625" defaultRowHeight="15" x14ac:dyDescent="0.25"/>
  <cols>
    <col min="1" max="1" width="5.7109375" style="4" customWidth="1"/>
    <col min="2" max="3" width="15.7109375" style="3" customWidth="1"/>
    <col min="4" max="4" width="14.7109375" style="3" customWidth="1"/>
    <col min="5" max="5" width="8.5703125" style="4" customWidth="1"/>
    <col min="6" max="6" width="7.5703125" style="3" bestFit="1" customWidth="1"/>
    <col min="7" max="7" width="14.5703125" style="3" customWidth="1"/>
    <col min="8" max="8" width="8.5703125" style="3" bestFit="1" customWidth="1"/>
    <col min="9" max="16384" width="9.140625" style="3"/>
  </cols>
  <sheetData>
    <row r="1" spans="1:5" ht="21" x14ac:dyDescent="0.35">
      <c r="C1" s="28" t="s">
        <v>375</v>
      </c>
      <c r="D1" s="28"/>
    </row>
    <row r="3" spans="1:5" x14ac:dyDescent="0.25">
      <c r="A3" s="8" t="str">
        <f>'Schützenklasse '!A4</f>
        <v>Rang</v>
      </c>
      <c r="B3" s="9" t="str">
        <f>'Schützenklasse '!B4</f>
        <v xml:space="preserve">Vorname </v>
      </c>
      <c r="C3" s="9" t="str">
        <f>'Schützenklasse '!C4</f>
        <v>Nachname</v>
      </c>
      <c r="D3" s="9" t="str">
        <f>'Schützenklasse '!D4</f>
        <v>Kompanie</v>
      </c>
      <c r="E3" s="8" t="s">
        <v>314</v>
      </c>
    </row>
    <row r="5" spans="1:5" x14ac:dyDescent="0.25">
      <c r="A5" s="32" t="s">
        <v>382</v>
      </c>
      <c r="B5" s="33" t="s">
        <v>92</v>
      </c>
      <c r="C5" s="33" t="s">
        <v>89</v>
      </c>
      <c r="D5" s="33" t="s">
        <v>91</v>
      </c>
      <c r="E5" s="32" t="s">
        <v>313</v>
      </c>
    </row>
    <row r="6" spans="1:5" x14ac:dyDescent="0.25">
      <c r="A6" s="32">
        <v>2</v>
      </c>
      <c r="B6" s="33" t="s">
        <v>10</v>
      </c>
      <c r="C6" s="33" t="s">
        <v>9</v>
      </c>
      <c r="D6" s="33" t="s">
        <v>354</v>
      </c>
      <c r="E6" s="32" t="s">
        <v>232</v>
      </c>
    </row>
    <row r="7" spans="1:5" x14ac:dyDescent="0.25">
      <c r="A7" s="32">
        <v>3</v>
      </c>
      <c r="B7" s="33" t="s">
        <v>209</v>
      </c>
      <c r="C7" s="33" t="s">
        <v>208</v>
      </c>
      <c r="D7" s="33" t="s">
        <v>86</v>
      </c>
      <c r="E7" s="32" t="s">
        <v>233</v>
      </c>
    </row>
    <row r="8" spans="1:5" x14ac:dyDescent="0.25">
      <c r="A8" s="4">
        <v>4</v>
      </c>
      <c r="B8" s="3" t="s">
        <v>48</v>
      </c>
      <c r="C8" s="3" t="s">
        <v>47</v>
      </c>
      <c r="D8" s="3" t="s">
        <v>46</v>
      </c>
      <c r="E8" s="4" t="s">
        <v>234</v>
      </c>
    </row>
    <row r="9" spans="1:5" x14ac:dyDescent="0.25">
      <c r="A9" s="4">
        <v>5</v>
      </c>
      <c r="B9" s="3" t="s">
        <v>45</v>
      </c>
      <c r="C9" s="3" t="s">
        <v>44</v>
      </c>
      <c r="D9" s="3" t="s">
        <v>46</v>
      </c>
      <c r="E9" s="4" t="s">
        <v>235</v>
      </c>
    </row>
    <row r="10" spans="1:5" x14ac:dyDescent="0.25">
      <c r="A10" s="4">
        <v>6</v>
      </c>
      <c r="B10" s="3" t="s">
        <v>14</v>
      </c>
      <c r="C10" s="3" t="s">
        <v>13</v>
      </c>
      <c r="D10" s="3" t="s">
        <v>378</v>
      </c>
      <c r="E10" s="4" t="s">
        <v>236</v>
      </c>
    </row>
    <row r="11" spans="1:5" x14ac:dyDescent="0.25">
      <c r="A11" s="4">
        <v>7</v>
      </c>
      <c r="B11" s="3" t="s">
        <v>56</v>
      </c>
      <c r="C11" s="3" t="s">
        <v>55</v>
      </c>
      <c r="D11" s="3" t="s">
        <v>57</v>
      </c>
      <c r="E11" s="4" t="s">
        <v>237</v>
      </c>
    </row>
    <row r="12" spans="1:5" x14ac:dyDescent="0.25">
      <c r="A12" s="4">
        <v>8</v>
      </c>
      <c r="B12" s="3" t="s">
        <v>105</v>
      </c>
      <c r="C12" s="3" t="s">
        <v>104</v>
      </c>
      <c r="D12" s="3" t="s">
        <v>8</v>
      </c>
      <c r="E12" s="4" t="s">
        <v>238</v>
      </c>
    </row>
    <row r="13" spans="1:5" x14ac:dyDescent="0.25">
      <c r="A13" s="4">
        <v>9</v>
      </c>
      <c r="B13" s="3" t="s">
        <v>81</v>
      </c>
      <c r="C13" s="3" t="s">
        <v>170</v>
      </c>
      <c r="D13" s="3" t="s">
        <v>127</v>
      </c>
      <c r="E13" s="4" t="s">
        <v>239</v>
      </c>
    </row>
    <row r="14" spans="1:5" x14ac:dyDescent="0.25">
      <c r="A14" s="4">
        <v>10</v>
      </c>
      <c r="B14" s="3" t="s">
        <v>199</v>
      </c>
      <c r="C14" s="3" t="s">
        <v>198</v>
      </c>
      <c r="D14" s="3" t="s">
        <v>86</v>
      </c>
      <c r="E14" s="4" t="s">
        <v>240</v>
      </c>
    </row>
    <row r="15" spans="1:5" x14ac:dyDescent="0.25">
      <c r="A15" s="4">
        <v>11</v>
      </c>
      <c r="B15" s="3" t="s">
        <v>139</v>
      </c>
      <c r="C15" s="3" t="s">
        <v>159</v>
      </c>
      <c r="D15" s="3" t="s">
        <v>127</v>
      </c>
      <c r="E15" s="4" t="s">
        <v>241</v>
      </c>
    </row>
    <row r="16" spans="1:5" x14ac:dyDescent="0.25">
      <c r="A16" s="4">
        <v>12</v>
      </c>
      <c r="B16" s="3" t="s">
        <v>65</v>
      </c>
      <c r="C16" s="3" t="s">
        <v>38</v>
      </c>
      <c r="D16" s="3" t="s">
        <v>66</v>
      </c>
      <c r="E16" s="4" t="s">
        <v>242</v>
      </c>
    </row>
    <row r="17" spans="1:5" x14ac:dyDescent="0.25">
      <c r="A17" s="4">
        <v>13</v>
      </c>
      <c r="B17" s="3" t="s">
        <v>20</v>
      </c>
      <c r="C17" s="3" t="s">
        <v>133</v>
      </c>
      <c r="D17" s="3" t="s">
        <v>134</v>
      </c>
      <c r="E17" s="4" t="s">
        <v>243</v>
      </c>
    </row>
    <row r="18" spans="1:5" x14ac:dyDescent="0.25">
      <c r="A18" s="4">
        <v>14</v>
      </c>
      <c r="B18" s="3" t="s">
        <v>204</v>
      </c>
      <c r="C18" s="3" t="s">
        <v>195</v>
      </c>
      <c r="D18" s="3" t="s">
        <v>127</v>
      </c>
      <c r="E18" s="4" t="s">
        <v>244</v>
      </c>
    </row>
    <row r="19" spans="1:5" x14ac:dyDescent="0.25">
      <c r="A19" s="4">
        <v>15</v>
      </c>
      <c r="B19" s="3" t="s">
        <v>54</v>
      </c>
      <c r="C19" s="3" t="s">
        <v>106</v>
      </c>
      <c r="D19" s="3" t="s">
        <v>8</v>
      </c>
      <c r="E19" s="4" t="s">
        <v>245</v>
      </c>
    </row>
    <row r="20" spans="1:5" x14ac:dyDescent="0.25">
      <c r="A20" s="4">
        <v>16</v>
      </c>
      <c r="B20" s="3" t="s">
        <v>124</v>
      </c>
      <c r="C20" s="3" t="s">
        <v>123</v>
      </c>
      <c r="D20" s="3" t="s">
        <v>125</v>
      </c>
      <c r="E20" s="4" t="s">
        <v>246</v>
      </c>
    </row>
    <row r="21" spans="1:5" x14ac:dyDescent="0.25">
      <c r="A21" s="4">
        <v>17</v>
      </c>
      <c r="B21" s="3" t="s">
        <v>52</v>
      </c>
      <c r="C21" s="3" t="s">
        <v>51</v>
      </c>
      <c r="D21" s="3" t="s">
        <v>379</v>
      </c>
      <c r="E21" s="4" t="s">
        <v>247</v>
      </c>
    </row>
    <row r="22" spans="1:5" x14ac:dyDescent="0.25">
      <c r="A22" s="4">
        <v>18</v>
      </c>
      <c r="B22" s="3" t="s">
        <v>24</v>
      </c>
      <c r="C22" s="3" t="s">
        <v>23</v>
      </c>
      <c r="D22" s="3" t="s">
        <v>355</v>
      </c>
      <c r="E22" s="4" t="s">
        <v>248</v>
      </c>
    </row>
    <row r="23" spans="1:5" x14ac:dyDescent="0.25">
      <c r="A23" s="4">
        <v>19</v>
      </c>
      <c r="B23" s="3" t="s">
        <v>181</v>
      </c>
      <c r="C23" s="3" t="s">
        <v>180</v>
      </c>
      <c r="D23" s="3" t="s">
        <v>134</v>
      </c>
      <c r="E23" s="4" t="s">
        <v>249</v>
      </c>
    </row>
    <row r="24" spans="1:5" x14ac:dyDescent="0.25">
      <c r="A24" s="4">
        <v>20</v>
      </c>
      <c r="B24" s="3" t="s">
        <v>39</v>
      </c>
      <c r="C24" s="3" t="s">
        <v>155</v>
      </c>
      <c r="D24" s="3" t="s">
        <v>8</v>
      </c>
      <c r="E24" s="4" t="s">
        <v>250</v>
      </c>
    </row>
    <row r="25" spans="1:5" x14ac:dyDescent="0.25">
      <c r="A25" s="4">
        <v>21</v>
      </c>
      <c r="B25" s="3" t="s">
        <v>109</v>
      </c>
      <c r="C25" s="3" t="s">
        <v>51</v>
      </c>
      <c r="D25" s="3" t="s">
        <v>72</v>
      </c>
      <c r="E25" s="4" t="s">
        <v>251</v>
      </c>
    </row>
    <row r="26" spans="1:5" x14ac:dyDescent="0.25">
      <c r="A26" s="4">
        <v>22</v>
      </c>
      <c r="B26" s="3" t="s">
        <v>29</v>
      </c>
      <c r="C26" s="3" t="s">
        <v>28</v>
      </c>
      <c r="D26" s="3" t="s">
        <v>362</v>
      </c>
      <c r="E26" s="4" t="s">
        <v>252</v>
      </c>
    </row>
    <row r="27" spans="1:5" x14ac:dyDescent="0.25">
      <c r="A27" s="4">
        <v>23</v>
      </c>
      <c r="B27" s="3" t="s">
        <v>20</v>
      </c>
      <c r="C27" s="3" t="s">
        <v>128</v>
      </c>
      <c r="D27" s="3" t="s">
        <v>118</v>
      </c>
      <c r="E27" s="4" t="s">
        <v>253</v>
      </c>
    </row>
    <row r="28" spans="1:5" x14ac:dyDescent="0.25">
      <c r="A28" s="4">
        <v>24</v>
      </c>
      <c r="B28" s="3" t="s">
        <v>79</v>
      </c>
      <c r="C28" s="3" t="s">
        <v>179</v>
      </c>
      <c r="D28" s="3" t="s">
        <v>127</v>
      </c>
      <c r="E28" s="4" t="s">
        <v>254</v>
      </c>
    </row>
    <row r="29" spans="1:5" x14ac:dyDescent="0.25">
      <c r="A29" s="4">
        <v>25</v>
      </c>
      <c r="B29" s="3" t="s">
        <v>18</v>
      </c>
      <c r="C29" s="3" t="s">
        <v>17</v>
      </c>
      <c r="D29" s="3" t="s">
        <v>361</v>
      </c>
      <c r="E29" s="4" t="s">
        <v>255</v>
      </c>
    </row>
    <row r="30" spans="1:5" x14ac:dyDescent="0.25">
      <c r="A30" s="4">
        <v>26</v>
      </c>
      <c r="B30" s="3" t="s">
        <v>20</v>
      </c>
      <c r="C30" s="3" t="s">
        <v>112</v>
      </c>
      <c r="D30" s="3" t="s">
        <v>177</v>
      </c>
      <c r="E30" s="4" t="s">
        <v>256</v>
      </c>
    </row>
    <row r="31" spans="1:5" x14ac:dyDescent="0.25">
      <c r="A31" s="4">
        <v>27</v>
      </c>
      <c r="B31" s="3" t="s">
        <v>231</v>
      </c>
      <c r="C31" s="3" t="s">
        <v>230</v>
      </c>
      <c r="D31" s="3" t="s">
        <v>8</v>
      </c>
      <c r="E31" s="4" t="s">
        <v>257</v>
      </c>
    </row>
    <row r="32" spans="1:5" x14ac:dyDescent="0.25">
      <c r="A32" s="4">
        <v>28</v>
      </c>
      <c r="B32" s="3" t="s">
        <v>111</v>
      </c>
      <c r="C32" s="3" t="s">
        <v>110</v>
      </c>
      <c r="D32" s="3" t="s">
        <v>8</v>
      </c>
      <c r="E32" s="4" t="s">
        <v>258</v>
      </c>
    </row>
    <row r="33" spans="1:5" x14ac:dyDescent="0.25">
      <c r="A33" s="4">
        <v>29</v>
      </c>
      <c r="B33" s="3" t="s">
        <v>153</v>
      </c>
      <c r="C33" s="3" t="s">
        <v>191</v>
      </c>
      <c r="D33" s="3" t="s">
        <v>114</v>
      </c>
      <c r="E33" s="4" t="s">
        <v>259</v>
      </c>
    </row>
    <row r="34" spans="1:5" x14ac:dyDescent="0.25">
      <c r="A34" s="4">
        <v>30</v>
      </c>
      <c r="B34" s="3" t="s">
        <v>64</v>
      </c>
      <c r="C34" s="3" t="s">
        <v>150</v>
      </c>
      <c r="D34" s="3" t="s">
        <v>114</v>
      </c>
      <c r="E34" s="4" t="s">
        <v>260</v>
      </c>
    </row>
    <row r="35" spans="1:5" x14ac:dyDescent="0.25">
      <c r="A35" s="4">
        <v>31</v>
      </c>
      <c r="B35" s="3" t="s">
        <v>12</v>
      </c>
      <c r="C35" s="3" t="s">
        <v>178</v>
      </c>
      <c r="D35" s="3" t="s">
        <v>77</v>
      </c>
      <c r="E35" s="4" t="s">
        <v>261</v>
      </c>
    </row>
    <row r="36" spans="1:5" x14ac:dyDescent="0.25">
      <c r="A36" s="4">
        <v>32</v>
      </c>
      <c r="B36" s="3" t="s">
        <v>14</v>
      </c>
      <c r="C36" s="3" t="s">
        <v>126</v>
      </c>
      <c r="D36" s="3" t="s">
        <v>127</v>
      </c>
      <c r="E36" s="4" t="s">
        <v>262</v>
      </c>
    </row>
    <row r="37" spans="1:5" x14ac:dyDescent="0.25">
      <c r="A37" s="4">
        <v>33</v>
      </c>
      <c r="B37" s="3" t="s">
        <v>27</v>
      </c>
      <c r="C37" s="3" t="s">
        <v>26</v>
      </c>
      <c r="D37" s="3" t="s">
        <v>364</v>
      </c>
      <c r="E37" s="4" t="s">
        <v>263</v>
      </c>
    </row>
    <row r="38" spans="1:5" x14ac:dyDescent="0.25">
      <c r="A38" s="4">
        <v>34</v>
      </c>
      <c r="B38" s="3" t="s">
        <v>132</v>
      </c>
      <c r="C38" s="3" t="s">
        <v>131</v>
      </c>
      <c r="D38" s="3" t="s">
        <v>114</v>
      </c>
      <c r="E38" s="4" t="s">
        <v>264</v>
      </c>
    </row>
    <row r="39" spans="1:5" x14ac:dyDescent="0.25">
      <c r="A39" s="4">
        <v>35</v>
      </c>
      <c r="B39" s="3" t="s">
        <v>60</v>
      </c>
      <c r="C39" s="3" t="s">
        <v>59</v>
      </c>
      <c r="D39" s="3" t="s">
        <v>61</v>
      </c>
      <c r="E39" s="4" t="s">
        <v>265</v>
      </c>
    </row>
    <row r="40" spans="1:5" x14ac:dyDescent="0.25">
      <c r="A40" s="4">
        <v>36</v>
      </c>
      <c r="B40" s="3" t="s">
        <v>94</v>
      </c>
      <c r="C40" s="3" t="s">
        <v>93</v>
      </c>
      <c r="D40" s="3" t="s">
        <v>8</v>
      </c>
      <c r="E40" s="4" t="s">
        <v>266</v>
      </c>
    </row>
    <row r="41" spans="1:5" x14ac:dyDescent="0.25">
      <c r="A41" s="4">
        <v>37</v>
      </c>
      <c r="B41" s="3" t="s">
        <v>167</v>
      </c>
      <c r="C41" s="3" t="s">
        <v>166</v>
      </c>
      <c r="D41" s="3" t="s">
        <v>114</v>
      </c>
      <c r="E41" s="4" t="s">
        <v>267</v>
      </c>
    </row>
    <row r="42" spans="1:5" x14ac:dyDescent="0.25">
      <c r="A42" s="4">
        <v>38</v>
      </c>
      <c r="B42" s="3" t="s">
        <v>115</v>
      </c>
      <c r="C42" s="3" t="s">
        <v>55</v>
      </c>
      <c r="D42" s="3" t="s">
        <v>91</v>
      </c>
      <c r="E42" s="4" t="s">
        <v>268</v>
      </c>
    </row>
    <row r="43" spans="1:5" x14ac:dyDescent="0.25">
      <c r="A43" s="4">
        <v>39</v>
      </c>
      <c r="B43" s="3" t="s">
        <v>161</v>
      </c>
      <c r="C43" s="3" t="s">
        <v>160</v>
      </c>
      <c r="D43" s="3" t="s">
        <v>86</v>
      </c>
      <c r="E43" s="4" t="s">
        <v>269</v>
      </c>
    </row>
    <row r="44" spans="1:5" x14ac:dyDescent="0.25">
      <c r="A44" s="4">
        <v>40</v>
      </c>
      <c r="B44" s="3" t="s">
        <v>88</v>
      </c>
      <c r="C44" s="3" t="s">
        <v>133</v>
      </c>
      <c r="D44" s="3" t="s">
        <v>72</v>
      </c>
      <c r="E44" s="4" t="s">
        <v>270</v>
      </c>
    </row>
    <row r="45" spans="1:5" x14ac:dyDescent="0.25">
      <c r="A45" s="4">
        <v>41</v>
      </c>
      <c r="B45" s="3" t="s">
        <v>16</v>
      </c>
      <c r="C45" s="3" t="s">
        <v>15</v>
      </c>
      <c r="D45" s="3" t="s">
        <v>363</v>
      </c>
      <c r="E45" s="4" t="s">
        <v>271</v>
      </c>
    </row>
    <row r="46" spans="1:5" x14ac:dyDescent="0.25">
      <c r="A46" s="4">
        <v>42</v>
      </c>
      <c r="B46" s="3" t="s">
        <v>7</v>
      </c>
      <c r="C46" s="3" t="s">
        <v>6</v>
      </c>
      <c r="D46" s="3" t="s">
        <v>8</v>
      </c>
      <c r="E46" s="4" t="s">
        <v>272</v>
      </c>
    </row>
    <row r="47" spans="1:5" x14ac:dyDescent="0.25">
      <c r="A47" s="4">
        <v>43</v>
      </c>
      <c r="B47" s="3" t="s">
        <v>37</v>
      </c>
      <c r="C47" s="3" t="s">
        <v>146</v>
      </c>
      <c r="D47" s="3" t="s">
        <v>125</v>
      </c>
      <c r="E47" s="4" t="s">
        <v>273</v>
      </c>
    </row>
    <row r="48" spans="1:5" x14ac:dyDescent="0.25">
      <c r="A48" s="4">
        <v>44</v>
      </c>
      <c r="B48" s="3" t="s">
        <v>193</v>
      </c>
      <c r="C48" s="3" t="s">
        <v>51</v>
      </c>
      <c r="D48" s="3" t="s">
        <v>72</v>
      </c>
      <c r="E48" s="4" t="s">
        <v>274</v>
      </c>
    </row>
    <row r="49" spans="1:5" x14ac:dyDescent="0.25">
      <c r="A49" s="4">
        <v>45</v>
      </c>
      <c r="B49" s="3" t="s">
        <v>143</v>
      </c>
      <c r="C49" s="3" t="s">
        <v>133</v>
      </c>
      <c r="D49" s="3" t="s">
        <v>72</v>
      </c>
      <c r="E49" s="4" t="s">
        <v>275</v>
      </c>
    </row>
    <row r="50" spans="1:5" x14ac:dyDescent="0.25">
      <c r="A50" s="4">
        <v>46</v>
      </c>
      <c r="B50" s="3" t="s">
        <v>20</v>
      </c>
      <c r="C50" s="3" t="s">
        <v>217</v>
      </c>
      <c r="D50" s="3" t="s">
        <v>218</v>
      </c>
      <c r="E50" s="4" t="s">
        <v>276</v>
      </c>
    </row>
    <row r="51" spans="1:5" x14ac:dyDescent="0.25">
      <c r="A51" s="4">
        <v>47</v>
      </c>
      <c r="B51" s="3" t="s">
        <v>27</v>
      </c>
      <c r="C51" s="3" t="s">
        <v>35</v>
      </c>
      <c r="D51" s="3" t="s">
        <v>355</v>
      </c>
      <c r="E51" s="4" t="s">
        <v>277</v>
      </c>
    </row>
    <row r="52" spans="1:5" x14ac:dyDescent="0.25">
      <c r="A52" s="4">
        <v>48</v>
      </c>
      <c r="B52" s="3" t="s">
        <v>37</v>
      </c>
      <c r="C52" s="3" t="s">
        <v>36</v>
      </c>
      <c r="D52" s="3" t="s">
        <v>364</v>
      </c>
      <c r="E52" s="4" t="s">
        <v>278</v>
      </c>
    </row>
    <row r="53" spans="1:5" x14ac:dyDescent="0.25">
      <c r="A53" s="4">
        <v>49</v>
      </c>
      <c r="B53" s="3" t="s">
        <v>14</v>
      </c>
      <c r="C53" s="3" t="s">
        <v>162</v>
      </c>
      <c r="D53" s="3" t="s">
        <v>75</v>
      </c>
      <c r="E53" s="4" t="s">
        <v>279</v>
      </c>
    </row>
    <row r="54" spans="1:5" x14ac:dyDescent="0.25">
      <c r="A54" s="4">
        <v>50</v>
      </c>
      <c r="B54" s="3" t="s">
        <v>154</v>
      </c>
      <c r="C54" s="3" t="s">
        <v>101</v>
      </c>
      <c r="D54" s="3" t="s">
        <v>8</v>
      </c>
      <c r="E54" s="4" t="s">
        <v>280</v>
      </c>
    </row>
    <row r="55" spans="1:5" x14ac:dyDescent="0.25">
      <c r="A55" s="4">
        <v>51</v>
      </c>
      <c r="B55" s="3" t="s">
        <v>129</v>
      </c>
      <c r="C55" s="3" t="s">
        <v>112</v>
      </c>
      <c r="D55" s="3" t="s">
        <v>114</v>
      </c>
      <c r="E55" s="4" t="s">
        <v>281</v>
      </c>
    </row>
    <row r="56" spans="1:5" x14ac:dyDescent="0.25">
      <c r="A56" s="4">
        <v>52</v>
      </c>
      <c r="B56" s="3" t="s">
        <v>39</v>
      </c>
      <c r="C56" s="3" t="s">
        <v>171</v>
      </c>
      <c r="D56" s="3" t="s">
        <v>86</v>
      </c>
      <c r="E56" s="4" t="s">
        <v>282</v>
      </c>
    </row>
    <row r="57" spans="1:5" x14ac:dyDescent="0.25">
      <c r="A57" s="4">
        <v>53</v>
      </c>
      <c r="B57" s="3" t="s">
        <v>68</v>
      </c>
      <c r="C57" s="3" t="s">
        <v>55</v>
      </c>
      <c r="D57" s="3" t="s">
        <v>57</v>
      </c>
      <c r="E57" s="4" t="s">
        <v>283</v>
      </c>
    </row>
    <row r="58" spans="1:5" x14ac:dyDescent="0.25">
      <c r="A58" s="4">
        <v>54</v>
      </c>
      <c r="B58" s="3" t="s">
        <v>225</v>
      </c>
      <c r="C58" s="3" t="s">
        <v>224</v>
      </c>
      <c r="D58" s="3" t="s">
        <v>114</v>
      </c>
      <c r="E58" s="4" t="s">
        <v>284</v>
      </c>
    </row>
    <row r="59" spans="1:5" x14ac:dyDescent="0.25">
      <c r="A59" s="4">
        <v>55</v>
      </c>
      <c r="B59" s="3" t="s">
        <v>137</v>
      </c>
      <c r="C59" s="3" t="s">
        <v>136</v>
      </c>
      <c r="D59" s="3" t="s">
        <v>114</v>
      </c>
      <c r="E59" s="4" t="s">
        <v>285</v>
      </c>
    </row>
    <row r="60" spans="1:5" x14ac:dyDescent="0.25">
      <c r="A60" s="4">
        <v>56</v>
      </c>
      <c r="B60" s="3" t="s">
        <v>149</v>
      </c>
      <c r="C60" s="3" t="s">
        <v>166</v>
      </c>
      <c r="D60" s="3" t="s">
        <v>114</v>
      </c>
      <c r="E60" s="4" t="s">
        <v>286</v>
      </c>
    </row>
    <row r="61" spans="1:5" x14ac:dyDescent="0.25">
      <c r="A61" s="4">
        <v>57</v>
      </c>
      <c r="B61" s="3" t="s">
        <v>149</v>
      </c>
      <c r="C61" s="3" t="s">
        <v>148</v>
      </c>
      <c r="D61" s="3" t="s">
        <v>77</v>
      </c>
      <c r="E61" s="4" t="s">
        <v>287</v>
      </c>
    </row>
    <row r="62" spans="1:5" x14ac:dyDescent="0.25">
      <c r="A62" s="4">
        <v>58</v>
      </c>
      <c r="B62" s="3" t="s">
        <v>142</v>
      </c>
      <c r="C62" s="3" t="s">
        <v>141</v>
      </c>
      <c r="D62" s="3" t="s">
        <v>97</v>
      </c>
      <c r="E62" s="4" t="s">
        <v>288</v>
      </c>
    </row>
    <row r="63" spans="1:5" x14ac:dyDescent="0.25">
      <c r="A63" s="4">
        <v>59</v>
      </c>
      <c r="B63" s="3" t="s">
        <v>18</v>
      </c>
      <c r="C63" s="3" t="s">
        <v>207</v>
      </c>
      <c r="D63" s="3" t="s">
        <v>127</v>
      </c>
      <c r="E63" s="4" t="s">
        <v>289</v>
      </c>
    </row>
    <row r="64" spans="1:5" x14ac:dyDescent="0.25">
      <c r="A64" s="4">
        <v>60</v>
      </c>
      <c r="B64" s="3" t="s">
        <v>22</v>
      </c>
      <c r="C64" s="3" t="s">
        <v>25</v>
      </c>
      <c r="D64" s="3" t="s">
        <v>364</v>
      </c>
      <c r="E64" s="4" t="s">
        <v>290</v>
      </c>
    </row>
    <row r="65" spans="1:5" x14ac:dyDescent="0.25">
      <c r="A65" s="4">
        <v>61</v>
      </c>
      <c r="B65" s="3" t="s">
        <v>102</v>
      </c>
      <c r="C65" s="3" t="s">
        <v>101</v>
      </c>
      <c r="D65" s="3" t="s">
        <v>8</v>
      </c>
      <c r="E65" s="4" t="s">
        <v>291</v>
      </c>
    </row>
    <row r="66" spans="1:5" x14ac:dyDescent="0.25">
      <c r="A66" s="4">
        <v>62</v>
      </c>
      <c r="B66" s="3" t="s">
        <v>153</v>
      </c>
      <c r="C66" s="3" t="s">
        <v>80</v>
      </c>
      <c r="D66" s="3" t="s">
        <v>8</v>
      </c>
      <c r="E66" s="4" t="s">
        <v>292</v>
      </c>
    </row>
    <row r="67" spans="1:5" x14ac:dyDescent="0.25">
      <c r="A67" s="4">
        <v>63</v>
      </c>
      <c r="B67" s="3" t="s">
        <v>139</v>
      </c>
      <c r="C67" s="3" t="s">
        <v>138</v>
      </c>
      <c r="D67" s="3" t="s">
        <v>8</v>
      </c>
      <c r="E67" s="4" t="s">
        <v>293</v>
      </c>
    </row>
    <row r="68" spans="1:5" x14ac:dyDescent="0.25">
      <c r="A68" s="4">
        <v>64</v>
      </c>
      <c r="B68" s="3" t="s">
        <v>14</v>
      </c>
      <c r="C68" s="3" t="s">
        <v>84</v>
      </c>
      <c r="D68" s="3" t="s">
        <v>86</v>
      </c>
      <c r="E68" s="4" t="s">
        <v>294</v>
      </c>
    </row>
    <row r="69" spans="1:5" x14ac:dyDescent="0.25">
      <c r="A69" s="4">
        <v>65</v>
      </c>
      <c r="B69" s="3" t="s">
        <v>173</v>
      </c>
      <c r="C69" s="3" t="s">
        <v>172</v>
      </c>
      <c r="D69" s="3" t="s">
        <v>8</v>
      </c>
      <c r="E69" s="4" t="s">
        <v>295</v>
      </c>
    </row>
    <row r="70" spans="1:5" x14ac:dyDescent="0.25">
      <c r="A70" s="4">
        <v>66</v>
      </c>
      <c r="B70" s="3" t="s">
        <v>64</v>
      </c>
      <c r="C70" s="3" t="s">
        <v>51</v>
      </c>
      <c r="D70" s="3" t="s">
        <v>46</v>
      </c>
      <c r="E70" s="4" t="s">
        <v>296</v>
      </c>
    </row>
    <row r="71" spans="1:5" x14ac:dyDescent="0.25">
      <c r="A71" s="4">
        <v>67</v>
      </c>
      <c r="B71" s="3" t="s">
        <v>39</v>
      </c>
      <c r="C71" s="3" t="s">
        <v>194</v>
      </c>
      <c r="D71" s="3" t="s">
        <v>77</v>
      </c>
      <c r="E71" s="4" t="s">
        <v>297</v>
      </c>
    </row>
    <row r="72" spans="1:5" x14ac:dyDescent="0.25">
      <c r="A72" s="4">
        <v>68</v>
      </c>
      <c r="B72" s="3" t="s">
        <v>147</v>
      </c>
      <c r="C72" s="3" t="s">
        <v>146</v>
      </c>
      <c r="D72" s="3" t="s">
        <v>125</v>
      </c>
      <c r="E72" s="4" t="s">
        <v>298</v>
      </c>
    </row>
    <row r="73" spans="1:5" x14ac:dyDescent="0.25">
      <c r="A73" s="4">
        <v>69</v>
      </c>
      <c r="B73" s="3" t="s">
        <v>18</v>
      </c>
      <c r="C73" s="3" t="s">
        <v>32</v>
      </c>
      <c r="D73" s="3" t="s">
        <v>364</v>
      </c>
      <c r="E73" s="4" t="s">
        <v>299</v>
      </c>
    </row>
    <row r="74" spans="1:5" x14ac:dyDescent="0.25">
      <c r="A74" s="4">
        <v>70</v>
      </c>
      <c r="B74" s="3" t="s">
        <v>12</v>
      </c>
      <c r="C74" s="3" t="s">
        <v>219</v>
      </c>
      <c r="D74" s="3" t="s">
        <v>75</v>
      </c>
      <c r="E74" s="4" t="s">
        <v>300</v>
      </c>
    </row>
    <row r="75" spans="1:5" x14ac:dyDescent="0.25">
      <c r="A75" s="4">
        <v>71</v>
      </c>
      <c r="B75" s="3" t="s">
        <v>203</v>
      </c>
      <c r="C75" s="3" t="s">
        <v>202</v>
      </c>
      <c r="D75" s="3" t="s">
        <v>91</v>
      </c>
      <c r="E75" s="4" t="s">
        <v>301</v>
      </c>
    </row>
    <row r="76" spans="1:5" x14ac:dyDescent="0.25">
      <c r="A76" s="4">
        <v>72</v>
      </c>
      <c r="B76" s="3" t="s">
        <v>92</v>
      </c>
      <c r="C76" s="3" t="s">
        <v>226</v>
      </c>
      <c r="D76" s="3" t="s">
        <v>114</v>
      </c>
      <c r="E76" s="4" t="s">
        <v>302</v>
      </c>
    </row>
    <row r="77" spans="1:5" x14ac:dyDescent="0.25">
      <c r="A77" s="4">
        <v>73</v>
      </c>
      <c r="B77" s="3" t="s">
        <v>96</v>
      </c>
      <c r="C77" s="3" t="s">
        <v>95</v>
      </c>
      <c r="D77" s="3" t="s">
        <v>97</v>
      </c>
      <c r="E77" s="4" t="s">
        <v>303</v>
      </c>
    </row>
    <row r="78" spans="1:5" x14ac:dyDescent="0.25">
      <c r="A78" s="4">
        <v>74</v>
      </c>
      <c r="B78" s="3" t="s">
        <v>31</v>
      </c>
      <c r="C78" s="3" t="s">
        <v>30</v>
      </c>
      <c r="D78" s="3" t="s">
        <v>364</v>
      </c>
      <c r="E78" s="4" t="s">
        <v>304</v>
      </c>
    </row>
    <row r="79" spans="1:5" x14ac:dyDescent="0.25">
      <c r="A79" s="4">
        <v>75</v>
      </c>
      <c r="B79" s="3" t="s">
        <v>183</v>
      </c>
      <c r="C79" s="3" t="s">
        <v>182</v>
      </c>
      <c r="D79" s="3" t="s">
        <v>134</v>
      </c>
      <c r="E79" s="4" t="s">
        <v>305</v>
      </c>
    </row>
    <row r="80" spans="1:5" x14ac:dyDescent="0.25">
      <c r="A80" s="4">
        <v>76</v>
      </c>
      <c r="B80" s="3" t="s">
        <v>111</v>
      </c>
      <c r="C80" s="3" t="s">
        <v>162</v>
      </c>
      <c r="D80" s="3" t="s">
        <v>8</v>
      </c>
      <c r="E80" s="4" t="s">
        <v>306</v>
      </c>
    </row>
    <row r="81" spans="1:5" x14ac:dyDescent="0.25">
      <c r="A81" s="4">
        <v>77</v>
      </c>
      <c r="B81" s="3" t="s">
        <v>183</v>
      </c>
      <c r="C81" s="3" t="s">
        <v>184</v>
      </c>
      <c r="D81" s="3" t="s">
        <v>5</v>
      </c>
      <c r="E81" s="4" t="s">
        <v>307</v>
      </c>
    </row>
    <row r="82" spans="1:5" x14ac:dyDescent="0.25">
      <c r="A82" s="4">
        <v>78</v>
      </c>
      <c r="B82" s="3" t="s">
        <v>132</v>
      </c>
      <c r="C82" s="3" t="s">
        <v>224</v>
      </c>
      <c r="D82" s="3" t="s">
        <v>114</v>
      </c>
      <c r="E82" s="4" t="s">
        <v>308</v>
      </c>
    </row>
    <row r="83" spans="1:5" x14ac:dyDescent="0.25">
      <c r="A83" s="4">
        <v>79</v>
      </c>
      <c r="B83" s="3" t="s">
        <v>20</v>
      </c>
      <c r="C83" s="3" t="s">
        <v>40</v>
      </c>
      <c r="D83" s="3" t="s">
        <v>364</v>
      </c>
      <c r="E83" s="4" t="s">
        <v>309</v>
      </c>
    </row>
    <row r="84" spans="1:5" x14ac:dyDescent="0.25">
      <c r="A84" s="4">
        <v>80</v>
      </c>
      <c r="B84" s="3" t="s">
        <v>42</v>
      </c>
      <c r="C84" s="3" t="s">
        <v>41</v>
      </c>
      <c r="D84" s="3" t="s">
        <v>364</v>
      </c>
      <c r="E84" s="4" t="s">
        <v>310</v>
      </c>
    </row>
    <row r="85" spans="1:5" x14ac:dyDescent="0.25">
      <c r="A85" s="4">
        <v>81</v>
      </c>
      <c r="B85" s="3" t="s">
        <v>14</v>
      </c>
      <c r="C85" s="3" t="s">
        <v>197</v>
      </c>
      <c r="D85" s="3" t="s">
        <v>77</v>
      </c>
      <c r="E85" s="4" t="s">
        <v>311</v>
      </c>
    </row>
    <row r="86" spans="1:5" x14ac:dyDescent="0.25">
      <c r="A86" s="4">
        <v>82</v>
      </c>
      <c r="B86" s="3" t="s">
        <v>158</v>
      </c>
      <c r="C86" s="3" t="s">
        <v>229</v>
      </c>
      <c r="D86" s="3" t="s">
        <v>8</v>
      </c>
      <c r="E86" s="4" t="s">
        <v>312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K21" sqref="K21"/>
    </sheetView>
  </sheetViews>
  <sheetFormatPr baseColWidth="10" defaultRowHeight="15" x14ac:dyDescent="0.25"/>
  <cols>
    <col min="1" max="1" width="5.7109375" customWidth="1"/>
    <col min="2" max="2" width="10.7109375" customWidth="1"/>
    <col min="3" max="3" width="12.7109375" customWidth="1"/>
    <col min="4" max="7" width="10.7109375" customWidth="1"/>
    <col min="8" max="8" width="7.7109375" customWidth="1"/>
  </cols>
  <sheetData>
    <row r="1" spans="1:8" ht="21" x14ac:dyDescent="0.35">
      <c r="C1" s="21" t="s">
        <v>376</v>
      </c>
      <c r="D1" s="21"/>
    </row>
    <row r="3" spans="1:8" x14ac:dyDescent="0.25">
      <c r="A3" s="7" t="s">
        <v>318</v>
      </c>
      <c r="B3" s="7" t="s">
        <v>316</v>
      </c>
      <c r="C3" s="7" t="s">
        <v>315</v>
      </c>
      <c r="D3" s="7" t="s">
        <v>317</v>
      </c>
      <c r="E3" s="14" t="s">
        <v>332</v>
      </c>
      <c r="F3" s="15" t="s">
        <v>319</v>
      </c>
      <c r="G3" s="16" t="s">
        <v>320</v>
      </c>
      <c r="H3" s="17" t="s">
        <v>331</v>
      </c>
    </row>
    <row r="5" spans="1:8" x14ac:dyDescent="0.25">
      <c r="A5" s="59">
        <v>1</v>
      </c>
      <c r="B5" s="60" t="s">
        <v>115</v>
      </c>
      <c r="C5" s="60" t="s">
        <v>324</v>
      </c>
      <c r="D5" s="60" t="s">
        <v>322</v>
      </c>
      <c r="E5" s="60">
        <v>95</v>
      </c>
      <c r="F5" s="60">
        <v>76</v>
      </c>
      <c r="G5" s="60">
        <v>88</v>
      </c>
      <c r="H5" s="60">
        <f t="shared" ref="H5:H6" si="0">SUM(E5:G5)</f>
        <v>259</v>
      </c>
    </row>
    <row r="6" spans="1:8" x14ac:dyDescent="0.25">
      <c r="A6" s="59">
        <v>2</v>
      </c>
      <c r="B6" s="60" t="s">
        <v>111</v>
      </c>
      <c r="C6" s="60" t="s">
        <v>323</v>
      </c>
      <c r="D6" s="60" t="s">
        <v>8</v>
      </c>
      <c r="E6" s="60">
        <v>91</v>
      </c>
      <c r="F6" s="60">
        <v>69</v>
      </c>
      <c r="G6" s="60">
        <v>90</v>
      </c>
      <c r="H6" s="60">
        <f t="shared" si="0"/>
        <v>250</v>
      </c>
    </row>
    <row r="7" spans="1:8" x14ac:dyDescent="0.25">
      <c r="A7" s="59">
        <v>3</v>
      </c>
      <c r="B7" s="60" t="s">
        <v>4</v>
      </c>
      <c r="C7" s="60" t="s">
        <v>3</v>
      </c>
      <c r="D7" s="60" t="s">
        <v>5</v>
      </c>
      <c r="E7" s="60">
        <v>77</v>
      </c>
      <c r="F7" s="60">
        <v>71</v>
      </c>
      <c r="G7" s="60">
        <v>84</v>
      </c>
      <c r="H7" s="60">
        <v>232</v>
      </c>
    </row>
    <row r="8" spans="1:8" x14ac:dyDescent="0.25">
      <c r="A8" s="59">
        <v>3</v>
      </c>
      <c r="B8" s="60" t="s">
        <v>20</v>
      </c>
      <c r="C8" s="60" t="s">
        <v>120</v>
      </c>
      <c r="D8" s="60" t="s">
        <v>72</v>
      </c>
      <c r="E8" s="60">
        <v>83</v>
      </c>
      <c r="F8" s="60">
        <v>72</v>
      </c>
      <c r="G8" s="60">
        <v>77</v>
      </c>
      <c r="H8" s="60">
        <f t="shared" ref="H8:H22" si="1">SUM(E8:G8)</f>
        <v>232</v>
      </c>
    </row>
    <row r="9" spans="1:8" x14ac:dyDescent="0.25">
      <c r="A9" s="59">
        <v>4</v>
      </c>
      <c r="B9" s="60" t="s">
        <v>147</v>
      </c>
      <c r="C9" s="60" t="s">
        <v>146</v>
      </c>
      <c r="D9" s="60" t="s">
        <v>125</v>
      </c>
      <c r="E9" s="60">
        <v>80</v>
      </c>
      <c r="F9" s="60">
        <v>75</v>
      </c>
      <c r="G9" s="60">
        <v>76</v>
      </c>
      <c r="H9" s="60">
        <f t="shared" si="1"/>
        <v>231</v>
      </c>
    </row>
    <row r="10" spans="1:8" x14ac:dyDescent="0.25">
      <c r="A10" s="59">
        <v>5</v>
      </c>
      <c r="B10" s="60" t="s">
        <v>149</v>
      </c>
      <c r="C10" s="60" t="s">
        <v>327</v>
      </c>
      <c r="D10" s="60" t="s">
        <v>72</v>
      </c>
      <c r="E10" s="60">
        <v>82</v>
      </c>
      <c r="F10" s="60">
        <v>76</v>
      </c>
      <c r="G10" s="60">
        <v>71</v>
      </c>
      <c r="H10" s="60">
        <f t="shared" si="1"/>
        <v>229</v>
      </c>
    </row>
    <row r="11" spans="1:8" x14ac:dyDescent="0.25">
      <c r="A11" s="59">
        <v>6</v>
      </c>
      <c r="B11" s="60" t="s">
        <v>154</v>
      </c>
      <c r="C11" s="60" t="s">
        <v>101</v>
      </c>
      <c r="D11" s="60" t="s">
        <v>8</v>
      </c>
      <c r="E11" s="60">
        <v>85</v>
      </c>
      <c r="F11" s="60">
        <v>67</v>
      </c>
      <c r="G11" s="60">
        <v>74</v>
      </c>
      <c r="H11" s="60">
        <f t="shared" si="1"/>
        <v>226</v>
      </c>
    </row>
    <row r="12" spans="1:8" x14ac:dyDescent="0.25">
      <c r="A12" s="59">
        <v>7</v>
      </c>
      <c r="B12" s="60" t="s">
        <v>92</v>
      </c>
      <c r="C12" s="60" t="s">
        <v>321</v>
      </c>
      <c r="D12" s="60" t="s">
        <v>322</v>
      </c>
      <c r="E12" s="60">
        <v>87</v>
      </c>
      <c r="F12" s="60">
        <v>56</v>
      </c>
      <c r="G12" s="60">
        <v>81</v>
      </c>
      <c r="H12" s="60">
        <f t="shared" si="1"/>
        <v>224</v>
      </c>
    </row>
    <row r="13" spans="1:8" x14ac:dyDescent="0.25">
      <c r="A13" s="59">
        <v>8</v>
      </c>
      <c r="B13" s="60" t="s">
        <v>161</v>
      </c>
      <c r="C13" s="60" t="s">
        <v>160</v>
      </c>
      <c r="D13" s="60" t="s">
        <v>86</v>
      </c>
      <c r="E13" s="60">
        <v>82</v>
      </c>
      <c r="F13" s="60">
        <v>55</v>
      </c>
      <c r="G13" s="60">
        <v>72</v>
      </c>
      <c r="H13" s="60">
        <f t="shared" si="1"/>
        <v>209</v>
      </c>
    </row>
    <row r="14" spans="1:8" x14ac:dyDescent="0.25">
      <c r="A14" s="59">
        <v>9</v>
      </c>
      <c r="B14" s="60" t="s">
        <v>64</v>
      </c>
      <c r="C14" s="60" t="s">
        <v>150</v>
      </c>
      <c r="D14" s="60" t="s">
        <v>325</v>
      </c>
      <c r="E14" s="60">
        <v>79</v>
      </c>
      <c r="F14" s="60">
        <v>48</v>
      </c>
      <c r="G14" s="60">
        <v>76</v>
      </c>
      <c r="H14" s="60">
        <f t="shared" si="1"/>
        <v>203</v>
      </c>
    </row>
    <row r="15" spans="1:8" x14ac:dyDescent="0.25">
      <c r="A15" s="59">
        <v>10</v>
      </c>
      <c r="B15" s="60" t="s">
        <v>24</v>
      </c>
      <c r="C15" s="60" t="s">
        <v>3</v>
      </c>
      <c r="D15" s="60" t="s">
        <v>5</v>
      </c>
      <c r="E15" s="60">
        <v>85</v>
      </c>
      <c r="F15" s="60">
        <v>41</v>
      </c>
      <c r="G15" s="60">
        <v>75</v>
      </c>
      <c r="H15" s="60">
        <f t="shared" si="1"/>
        <v>201</v>
      </c>
    </row>
    <row r="16" spans="1:8" x14ac:dyDescent="0.25">
      <c r="A16" s="2">
        <v>11</v>
      </c>
      <c r="B16" t="s">
        <v>153</v>
      </c>
      <c r="C16" t="s">
        <v>80</v>
      </c>
      <c r="D16" t="s">
        <v>8</v>
      </c>
      <c r="E16" s="10">
        <v>79</v>
      </c>
      <c r="F16" s="11">
        <v>55</v>
      </c>
      <c r="G16" s="12">
        <v>66</v>
      </c>
      <c r="H16" s="13">
        <f t="shared" si="1"/>
        <v>200</v>
      </c>
    </row>
    <row r="17" spans="1:8" x14ac:dyDescent="0.25">
      <c r="A17" s="2">
        <v>12</v>
      </c>
      <c r="B17" t="s">
        <v>79</v>
      </c>
      <c r="C17" t="s">
        <v>179</v>
      </c>
      <c r="D17" t="s">
        <v>127</v>
      </c>
      <c r="E17" s="10">
        <v>79</v>
      </c>
      <c r="F17" s="11">
        <v>52</v>
      </c>
      <c r="G17" s="12">
        <v>67</v>
      </c>
      <c r="H17" s="13">
        <f t="shared" si="1"/>
        <v>198</v>
      </c>
    </row>
    <row r="18" spans="1:8" x14ac:dyDescent="0.25">
      <c r="A18" s="2">
        <v>13</v>
      </c>
      <c r="B18" t="s">
        <v>329</v>
      </c>
      <c r="C18" t="s">
        <v>171</v>
      </c>
      <c r="D18" t="s">
        <v>100</v>
      </c>
      <c r="E18" s="10">
        <v>85</v>
      </c>
      <c r="F18" s="11">
        <v>42</v>
      </c>
      <c r="G18" s="12">
        <v>69</v>
      </c>
      <c r="H18" s="13">
        <f t="shared" si="1"/>
        <v>196</v>
      </c>
    </row>
    <row r="19" spans="1:8" x14ac:dyDescent="0.25">
      <c r="A19" s="2">
        <v>14</v>
      </c>
      <c r="B19" t="s">
        <v>199</v>
      </c>
      <c r="C19" t="s">
        <v>330</v>
      </c>
      <c r="D19" t="s">
        <v>86</v>
      </c>
      <c r="E19" s="10">
        <v>88</v>
      </c>
      <c r="F19" s="11">
        <v>50</v>
      </c>
      <c r="G19" s="12">
        <v>41</v>
      </c>
      <c r="H19" s="13">
        <f t="shared" si="1"/>
        <v>179</v>
      </c>
    </row>
    <row r="20" spans="1:8" x14ac:dyDescent="0.25">
      <c r="A20" s="2">
        <v>15</v>
      </c>
      <c r="B20" t="s">
        <v>139</v>
      </c>
      <c r="C20" t="s">
        <v>326</v>
      </c>
      <c r="D20" t="s">
        <v>127</v>
      </c>
      <c r="E20" s="10">
        <v>48</v>
      </c>
      <c r="F20" s="11">
        <v>55</v>
      </c>
      <c r="G20" s="12">
        <v>72</v>
      </c>
      <c r="H20" s="13">
        <f t="shared" si="1"/>
        <v>175</v>
      </c>
    </row>
    <row r="21" spans="1:8" x14ac:dyDescent="0.25">
      <c r="A21" s="2">
        <v>16</v>
      </c>
      <c r="B21" t="s">
        <v>328</v>
      </c>
      <c r="C21" t="s">
        <v>170</v>
      </c>
      <c r="D21" t="s">
        <v>127</v>
      </c>
      <c r="E21" s="10">
        <v>66</v>
      </c>
      <c r="F21" s="11">
        <v>35</v>
      </c>
      <c r="G21" s="12">
        <v>69</v>
      </c>
      <c r="H21" s="13">
        <f t="shared" si="1"/>
        <v>170</v>
      </c>
    </row>
    <row r="22" spans="1:8" x14ac:dyDescent="0.25">
      <c r="A22" s="2">
        <v>17</v>
      </c>
      <c r="B22" t="s">
        <v>102</v>
      </c>
      <c r="C22" t="s">
        <v>101</v>
      </c>
      <c r="D22" t="s">
        <v>8</v>
      </c>
      <c r="E22" s="10">
        <v>78</v>
      </c>
      <c r="F22" s="11">
        <v>38</v>
      </c>
      <c r="G22" s="12">
        <v>42</v>
      </c>
      <c r="H22" s="13">
        <f t="shared" si="1"/>
        <v>158</v>
      </c>
    </row>
  </sheetData>
  <sortState ref="A3:H21">
    <sortCondition descending="1" ref="H3:H21"/>
  </sortState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1"/>
  <sheetViews>
    <sheetView workbookViewId="0">
      <selection activeCell="I60" sqref="I60"/>
    </sheetView>
  </sheetViews>
  <sheetFormatPr baseColWidth="10" defaultRowHeight="15" x14ac:dyDescent="0.25"/>
  <cols>
    <col min="1" max="1" width="4.7109375" customWidth="1"/>
    <col min="2" max="5" width="14.7109375" customWidth="1"/>
    <col min="6" max="6" width="6.7109375" customWidth="1"/>
  </cols>
  <sheetData>
    <row r="1" spans="1:6" ht="21" x14ac:dyDescent="0.35">
      <c r="C1" s="34" t="s">
        <v>388</v>
      </c>
      <c r="D1" s="21"/>
    </row>
    <row r="4" spans="1:6" ht="18.75" x14ac:dyDescent="0.3">
      <c r="C4" s="19" t="s">
        <v>365</v>
      </c>
      <c r="D4" s="5"/>
    </row>
    <row r="6" spans="1:6" ht="18.75" x14ac:dyDescent="0.3">
      <c r="A6" s="25">
        <v>1</v>
      </c>
      <c r="B6" t="s">
        <v>334</v>
      </c>
      <c r="C6" t="s">
        <v>333</v>
      </c>
      <c r="D6" t="s">
        <v>334</v>
      </c>
      <c r="E6" t="s">
        <v>317</v>
      </c>
    </row>
    <row r="8" spans="1:6" x14ac:dyDescent="0.25">
      <c r="A8" s="18">
        <v>1</v>
      </c>
      <c r="B8" s="20" t="s">
        <v>337</v>
      </c>
      <c r="C8" s="20" t="s">
        <v>105</v>
      </c>
      <c r="D8" s="20" t="s">
        <v>104</v>
      </c>
      <c r="E8" s="20" t="s">
        <v>8</v>
      </c>
      <c r="F8" s="29">
        <v>91.2</v>
      </c>
    </row>
    <row r="9" spans="1:6" x14ac:dyDescent="0.25">
      <c r="A9" s="18">
        <v>2</v>
      </c>
      <c r="B9" s="20" t="s">
        <v>337</v>
      </c>
      <c r="C9" s="20" t="s">
        <v>54</v>
      </c>
      <c r="D9" s="20" t="s">
        <v>106</v>
      </c>
      <c r="E9" s="20" t="s">
        <v>8</v>
      </c>
      <c r="F9" s="29" t="s">
        <v>380</v>
      </c>
    </row>
    <row r="10" spans="1:6" x14ac:dyDescent="0.25">
      <c r="A10" s="18">
        <v>3</v>
      </c>
      <c r="B10" s="20" t="s">
        <v>335</v>
      </c>
      <c r="C10" s="20" t="s">
        <v>111</v>
      </c>
      <c r="D10" s="20" t="s">
        <v>110</v>
      </c>
      <c r="E10" s="20" t="s">
        <v>8</v>
      </c>
      <c r="F10" s="29">
        <v>91</v>
      </c>
    </row>
    <row r="11" spans="1:6" x14ac:dyDescent="0.25">
      <c r="A11" s="18">
        <v>4</v>
      </c>
      <c r="B11" s="20" t="s">
        <v>337</v>
      </c>
      <c r="C11" s="20" t="s">
        <v>108</v>
      </c>
      <c r="D11" s="20" t="s">
        <v>107</v>
      </c>
      <c r="E11" s="20" t="s">
        <v>8</v>
      </c>
      <c r="F11" s="29">
        <v>85.5</v>
      </c>
    </row>
    <row r="12" spans="1:6" x14ac:dyDescent="0.25">
      <c r="A12" s="18">
        <v>5</v>
      </c>
      <c r="B12" s="20" t="s">
        <v>335</v>
      </c>
      <c r="C12" s="20" t="s">
        <v>154</v>
      </c>
      <c r="D12" s="20" t="s">
        <v>101</v>
      </c>
      <c r="E12" s="20" t="s">
        <v>8</v>
      </c>
      <c r="F12" s="29">
        <v>85</v>
      </c>
    </row>
    <row r="13" spans="1:6" x14ac:dyDescent="0.25">
      <c r="A13" s="18">
        <v>6</v>
      </c>
      <c r="B13" s="20" t="s">
        <v>335</v>
      </c>
      <c r="C13" s="20" t="s">
        <v>37</v>
      </c>
      <c r="D13" s="20" t="s">
        <v>121</v>
      </c>
      <c r="E13" s="20" t="s">
        <v>8</v>
      </c>
      <c r="F13" s="29">
        <v>82</v>
      </c>
    </row>
    <row r="14" spans="1:6" x14ac:dyDescent="0.25">
      <c r="A14" s="18">
        <v>7</v>
      </c>
      <c r="B14" s="20" t="s">
        <v>335</v>
      </c>
      <c r="C14" s="20" t="s">
        <v>139</v>
      </c>
      <c r="D14" s="20" t="s">
        <v>138</v>
      </c>
      <c r="E14" s="20" t="s">
        <v>8</v>
      </c>
      <c r="F14" s="29">
        <v>79</v>
      </c>
    </row>
    <row r="15" spans="1:6" x14ac:dyDescent="0.25">
      <c r="A15" s="18">
        <v>8</v>
      </c>
      <c r="B15" s="20" t="s">
        <v>335</v>
      </c>
      <c r="C15" s="20" t="s">
        <v>153</v>
      </c>
      <c r="D15" s="20" t="s">
        <v>80</v>
      </c>
      <c r="E15" s="20" t="s">
        <v>8</v>
      </c>
      <c r="F15" s="29">
        <v>79</v>
      </c>
    </row>
    <row r="16" spans="1:6" x14ac:dyDescent="0.25">
      <c r="A16" s="18">
        <v>9</v>
      </c>
      <c r="B16" s="20" t="s">
        <v>336</v>
      </c>
      <c r="C16" s="20" t="s">
        <v>102</v>
      </c>
      <c r="D16" s="20" t="s">
        <v>101</v>
      </c>
      <c r="E16" s="20" t="s">
        <v>8</v>
      </c>
      <c r="F16" s="29">
        <v>78</v>
      </c>
    </row>
    <row r="17" spans="1:7" x14ac:dyDescent="0.25">
      <c r="A17" s="18">
        <v>10</v>
      </c>
      <c r="B17" s="20" t="s">
        <v>338</v>
      </c>
      <c r="C17" s="20" t="s">
        <v>7</v>
      </c>
      <c r="D17" s="20" t="s">
        <v>6</v>
      </c>
      <c r="E17" s="20" t="s">
        <v>8</v>
      </c>
      <c r="F17" s="29">
        <v>77</v>
      </c>
      <c r="G17" s="6">
        <v>835.1</v>
      </c>
    </row>
    <row r="18" spans="1:7" x14ac:dyDescent="0.25">
      <c r="A18" s="2">
        <v>11</v>
      </c>
      <c r="B18" t="s">
        <v>335</v>
      </c>
      <c r="C18" t="s">
        <v>153</v>
      </c>
      <c r="D18" t="s">
        <v>152</v>
      </c>
      <c r="E18" t="s">
        <v>8</v>
      </c>
      <c r="F18">
        <v>74</v>
      </c>
    </row>
    <row r="19" spans="1:7" x14ac:dyDescent="0.25">
      <c r="A19" s="2">
        <v>12</v>
      </c>
      <c r="B19" t="s">
        <v>335</v>
      </c>
      <c r="C19" t="s">
        <v>39</v>
      </c>
      <c r="D19" t="s">
        <v>155</v>
      </c>
      <c r="E19" t="s">
        <v>8</v>
      </c>
      <c r="F19">
        <v>73</v>
      </c>
    </row>
    <row r="20" spans="1:7" x14ac:dyDescent="0.25">
      <c r="A20" s="2">
        <v>13</v>
      </c>
      <c r="B20" t="s">
        <v>335</v>
      </c>
      <c r="C20" t="s">
        <v>111</v>
      </c>
      <c r="D20" t="s">
        <v>162</v>
      </c>
      <c r="E20" t="s">
        <v>8</v>
      </c>
      <c r="F20">
        <v>71</v>
      </c>
    </row>
    <row r="21" spans="1:7" x14ac:dyDescent="0.25">
      <c r="A21" s="2">
        <v>14</v>
      </c>
      <c r="B21" t="s">
        <v>335</v>
      </c>
      <c r="C21" t="s">
        <v>173</v>
      </c>
      <c r="D21" t="s">
        <v>172</v>
      </c>
      <c r="E21" t="s">
        <v>8</v>
      </c>
      <c r="F21">
        <v>68</v>
      </c>
    </row>
    <row r="22" spans="1:7" x14ac:dyDescent="0.25">
      <c r="A22" s="2">
        <v>15</v>
      </c>
      <c r="B22" t="s">
        <v>336</v>
      </c>
      <c r="C22" t="s">
        <v>94</v>
      </c>
      <c r="D22" t="s">
        <v>93</v>
      </c>
      <c r="E22" t="s">
        <v>8</v>
      </c>
      <c r="F22">
        <v>68</v>
      </c>
    </row>
    <row r="23" spans="1:7" x14ac:dyDescent="0.25">
      <c r="A23" s="2">
        <v>16</v>
      </c>
      <c r="B23" t="s">
        <v>335</v>
      </c>
      <c r="C23" t="s">
        <v>158</v>
      </c>
      <c r="D23" t="s">
        <v>229</v>
      </c>
      <c r="E23" t="s">
        <v>8</v>
      </c>
      <c r="F23">
        <v>54</v>
      </c>
    </row>
    <row r="24" spans="1:7" x14ac:dyDescent="0.25">
      <c r="A24" s="2">
        <v>17</v>
      </c>
      <c r="B24" t="s">
        <v>336</v>
      </c>
      <c r="C24" t="s">
        <v>231</v>
      </c>
      <c r="D24" t="s">
        <v>230</v>
      </c>
      <c r="E24" t="s">
        <v>8</v>
      </c>
      <c r="F24">
        <v>41</v>
      </c>
    </row>
    <row r="25" spans="1:7" x14ac:dyDescent="0.25">
      <c r="F25" s="7">
        <v>1284.0999999999999</v>
      </c>
    </row>
    <row r="29" spans="1:7" ht="18.75" x14ac:dyDescent="0.3">
      <c r="C29" s="19" t="s">
        <v>339</v>
      </c>
    </row>
    <row r="30" spans="1:7" ht="24" customHeight="1" x14ac:dyDescent="0.3">
      <c r="A30" s="25">
        <v>2</v>
      </c>
    </row>
    <row r="31" spans="1:7" x14ac:dyDescent="0.25">
      <c r="A31" s="22">
        <v>1</v>
      </c>
      <c r="B31" s="20" t="s">
        <v>335</v>
      </c>
      <c r="C31" s="20" t="s">
        <v>113</v>
      </c>
      <c r="D31" s="20" t="s">
        <v>112</v>
      </c>
      <c r="E31" s="20" t="s">
        <v>325</v>
      </c>
      <c r="F31" s="20">
        <v>89</v>
      </c>
    </row>
    <row r="32" spans="1:7" x14ac:dyDescent="0.25">
      <c r="A32" s="22">
        <v>2</v>
      </c>
      <c r="B32" s="20" t="s">
        <v>335</v>
      </c>
      <c r="C32" s="20" t="s">
        <v>129</v>
      </c>
      <c r="D32" s="20" t="s">
        <v>112</v>
      </c>
      <c r="E32" s="20" t="s">
        <v>325</v>
      </c>
      <c r="F32" s="20">
        <v>81</v>
      </c>
    </row>
    <row r="33" spans="1:7" x14ac:dyDescent="0.25">
      <c r="A33" s="22">
        <v>3</v>
      </c>
      <c r="B33" s="20" t="s">
        <v>335</v>
      </c>
      <c r="C33" s="20" t="s">
        <v>137</v>
      </c>
      <c r="D33" s="20" t="s">
        <v>136</v>
      </c>
      <c r="E33" s="20" t="s">
        <v>325</v>
      </c>
      <c r="F33" s="20">
        <v>80</v>
      </c>
    </row>
    <row r="34" spans="1:7" x14ac:dyDescent="0.25">
      <c r="A34" s="22">
        <v>4</v>
      </c>
      <c r="B34" s="20" t="s">
        <v>335</v>
      </c>
      <c r="C34" s="20" t="s">
        <v>132</v>
      </c>
      <c r="D34" s="20" t="s">
        <v>131</v>
      </c>
      <c r="E34" s="20" t="s">
        <v>325</v>
      </c>
      <c r="F34" s="20">
        <v>80</v>
      </c>
    </row>
    <row r="35" spans="1:7" x14ac:dyDescent="0.25">
      <c r="A35" s="22">
        <v>5</v>
      </c>
      <c r="B35" s="20" t="s">
        <v>335</v>
      </c>
      <c r="C35" s="20" t="s">
        <v>64</v>
      </c>
      <c r="D35" s="20" t="s">
        <v>150</v>
      </c>
      <c r="E35" s="20" t="s">
        <v>325</v>
      </c>
      <c r="F35" s="20">
        <v>79</v>
      </c>
    </row>
    <row r="36" spans="1:7" x14ac:dyDescent="0.25">
      <c r="A36" s="22">
        <v>6</v>
      </c>
      <c r="B36" s="20" t="s">
        <v>335</v>
      </c>
      <c r="C36" s="20" t="s">
        <v>111</v>
      </c>
      <c r="D36" s="20" t="s">
        <v>151</v>
      </c>
      <c r="E36" s="20" t="s">
        <v>325</v>
      </c>
      <c r="F36" s="20">
        <v>75</v>
      </c>
    </row>
    <row r="37" spans="1:7" x14ac:dyDescent="0.25">
      <c r="A37" s="22">
        <v>7</v>
      </c>
      <c r="B37" s="20" t="s">
        <v>335</v>
      </c>
      <c r="C37" s="20" t="s">
        <v>137</v>
      </c>
      <c r="D37" s="20" t="s">
        <v>112</v>
      </c>
      <c r="E37" s="20" t="s">
        <v>325</v>
      </c>
      <c r="F37" s="20">
        <v>73</v>
      </c>
    </row>
    <row r="38" spans="1:7" x14ac:dyDescent="0.25">
      <c r="A38" s="22">
        <v>8</v>
      </c>
      <c r="B38" s="20" t="s">
        <v>335</v>
      </c>
      <c r="C38" s="20" t="s">
        <v>167</v>
      </c>
      <c r="D38" s="20" t="s">
        <v>166</v>
      </c>
      <c r="E38" s="20" t="s">
        <v>325</v>
      </c>
      <c r="F38" s="20">
        <v>71</v>
      </c>
    </row>
    <row r="39" spans="1:7" x14ac:dyDescent="0.25">
      <c r="A39" s="22">
        <v>9</v>
      </c>
      <c r="B39" s="20" t="s">
        <v>335</v>
      </c>
      <c r="C39" s="20" t="s">
        <v>169</v>
      </c>
      <c r="D39" s="20" t="s">
        <v>150</v>
      </c>
      <c r="E39" s="20" t="s">
        <v>325</v>
      </c>
      <c r="F39" s="20">
        <v>70</v>
      </c>
    </row>
    <row r="40" spans="1:7" x14ac:dyDescent="0.25">
      <c r="A40" s="22">
        <v>10</v>
      </c>
      <c r="B40" s="20" t="s">
        <v>336</v>
      </c>
      <c r="C40" s="20" t="s">
        <v>221</v>
      </c>
      <c r="D40" s="20" t="s">
        <v>220</v>
      </c>
      <c r="E40" s="20" t="s">
        <v>325</v>
      </c>
      <c r="F40" s="20">
        <v>68</v>
      </c>
      <c r="G40" s="6">
        <f>SUM(F31:F40)</f>
        <v>766</v>
      </c>
    </row>
    <row r="41" spans="1:7" x14ac:dyDescent="0.25">
      <c r="A41" s="2">
        <v>11</v>
      </c>
      <c r="B41" t="s">
        <v>336</v>
      </c>
      <c r="C41" t="s">
        <v>225</v>
      </c>
      <c r="D41" t="s">
        <v>224</v>
      </c>
      <c r="E41" t="s">
        <v>325</v>
      </c>
      <c r="F41">
        <v>66</v>
      </c>
    </row>
    <row r="42" spans="1:7" x14ac:dyDescent="0.25">
      <c r="A42" s="2">
        <v>12</v>
      </c>
      <c r="B42" t="s">
        <v>335</v>
      </c>
      <c r="C42" t="s">
        <v>12</v>
      </c>
      <c r="D42" t="s">
        <v>190</v>
      </c>
      <c r="E42" t="s">
        <v>325</v>
      </c>
      <c r="F42">
        <v>61</v>
      </c>
    </row>
    <row r="43" spans="1:7" x14ac:dyDescent="0.25">
      <c r="A43" s="2">
        <v>13</v>
      </c>
      <c r="B43" t="s">
        <v>335</v>
      </c>
      <c r="C43" t="s">
        <v>153</v>
      </c>
      <c r="D43" t="s">
        <v>191</v>
      </c>
      <c r="E43" t="s">
        <v>325</v>
      </c>
      <c r="F43">
        <v>59</v>
      </c>
    </row>
    <row r="44" spans="1:7" x14ac:dyDescent="0.25">
      <c r="A44" s="2">
        <v>14</v>
      </c>
      <c r="B44" t="s">
        <v>335</v>
      </c>
      <c r="C44" t="s">
        <v>149</v>
      </c>
      <c r="D44" t="s">
        <v>166</v>
      </c>
      <c r="E44" t="s">
        <v>325</v>
      </c>
      <c r="F44">
        <v>49</v>
      </c>
    </row>
    <row r="45" spans="1:7" x14ac:dyDescent="0.25">
      <c r="A45" s="2">
        <v>15</v>
      </c>
      <c r="B45" t="s">
        <v>336</v>
      </c>
      <c r="C45" t="s">
        <v>92</v>
      </c>
      <c r="D45" t="s">
        <v>226</v>
      </c>
      <c r="E45" t="s">
        <v>325</v>
      </c>
      <c r="F45">
        <v>48</v>
      </c>
    </row>
    <row r="46" spans="1:7" x14ac:dyDescent="0.25">
      <c r="A46" s="2">
        <v>16</v>
      </c>
      <c r="B46" t="s">
        <v>335</v>
      </c>
      <c r="C46" t="s">
        <v>132</v>
      </c>
      <c r="D46" t="s">
        <v>224</v>
      </c>
      <c r="E46" t="s">
        <v>325</v>
      </c>
      <c r="F46">
        <v>44</v>
      </c>
    </row>
    <row r="47" spans="1:7" x14ac:dyDescent="0.25">
      <c r="F47" s="7">
        <f>SUM(F31:F46)</f>
        <v>1093</v>
      </c>
    </row>
    <row r="51" spans="1:7" ht="18.75" x14ac:dyDescent="0.3">
      <c r="A51" s="52"/>
      <c r="B51" s="52"/>
      <c r="C51" s="53" t="s">
        <v>371</v>
      </c>
      <c r="D51" s="52"/>
      <c r="E51" s="52"/>
      <c r="F51" s="52"/>
    </row>
    <row r="52" spans="1:7" ht="18.75" x14ac:dyDescent="0.3">
      <c r="A52" s="54">
        <v>3</v>
      </c>
      <c r="B52" s="52"/>
      <c r="C52" s="52"/>
      <c r="D52" s="52"/>
      <c r="E52" s="52"/>
      <c r="F52" s="52"/>
    </row>
    <row r="53" spans="1:7" x14ac:dyDescent="0.25">
      <c r="A53" s="55">
        <v>1</v>
      </c>
      <c r="B53" s="56" t="s">
        <v>335</v>
      </c>
      <c r="C53" s="56" t="s">
        <v>204</v>
      </c>
      <c r="D53" s="56" t="s">
        <v>195</v>
      </c>
      <c r="E53" s="56" t="s">
        <v>127</v>
      </c>
      <c r="F53" s="56">
        <v>89</v>
      </c>
    </row>
    <row r="54" spans="1:7" x14ac:dyDescent="0.25">
      <c r="A54" s="55">
        <v>2</v>
      </c>
      <c r="B54" s="56" t="s">
        <v>335</v>
      </c>
      <c r="C54" s="56" t="s">
        <v>137</v>
      </c>
      <c r="D54" s="56" t="s">
        <v>126</v>
      </c>
      <c r="E54" s="56" t="s">
        <v>127</v>
      </c>
      <c r="F54" s="56">
        <v>88</v>
      </c>
    </row>
    <row r="55" spans="1:7" x14ac:dyDescent="0.25">
      <c r="A55" s="55">
        <v>3</v>
      </c>
      <c r="B55" s="56" t="s">
        <v>336</v>
      </c>
      <c r="C55" s="56" t="s">
        <v>205</v>
      </c>
      <c r="D55" s="56" t="s">
        <v>195</v>
      </c>
      <c r="E55" s="56" t="s">
        <v>127</v>
      </c>
      <c r="F55" s="56">
        <v>88</v>
      </c>
    </row>
    <row r="56" spans="1:7" x14ac:dyDescent="0.25">
      <c r="A56" s="55">
        <v>4</v>
      </c>
      <c r="B56" s="56" t="s">
        <v>336</v>
      </c>
      <c r="C56" s="56" t="s">
        <v>206</v>
      </c>
      <c r="D56" s="56" t="s">
        <v>195</v>
      </c>
      <c r="E56" s="56" t="s">
        <v>127</v>
      </c>
      <c r="F56" s="56">
        <v>87</v>
      </c>
    </row>
    <row r="57" spans="1:7" x14ac:dyDescent="0.25">
      <c r="A57" s="55">
        <v>5</v>
      </c>
      <c r="B57" s="56" t="s">
        <v>336</v>
      </c>
      <c r="C57" s="56" t="s">
        <v>65</v>
      </c>
      <c r="D57" s="56" t="s">
        <v>195</v>
      </c>
      <c r="E57" s="56" t="s">
        <v>127</v>
      </c>
      <c r="F57" s="56">
        <v>87</v>
      </c>
    </row>
    <row r="58" spans="1:7" x14ac:dyDescent="0.25">
      <c r="A58" s="55">
        <v>6</v>
      </c>
      <c r="B58" s="56" t="s">
        <v>335</v>
      </c>
      <c r="C58" s="56" t="s">
        <v>18</v>
      </c>
      <c r="D58" s="56" t="s">
        <v>207</v>
      </c>
      <c r="E58" s="56" t="s">
        <v>127</v>
      </c>
      <c r="F58" s="56">
        <v>85</v>
      </c>
    </row>
    <row r="59" spans="1:7" x14ac:dyDescent="0.25">
      <c r="A59" s="55">
        <v>7</v>
      </c>
      <c r="B59" s="56" t="s">
        <v>335</v>
      </c>
      <c r="C59" s="56" t="s">
        <v>14</v>
      </c>
      <c r="D59" s="56" t="s">
        <v>126</v>
      </c>
      <c r="E59" s="56" t="s">
        <v>127</v>
      </c>
      <c r="F59" s="56">
        <v>81</v>
      </c>
    </row>
    <row r="60" spans="1:7" x14ac:dyDescent="0.25">
      <c r="A60" s="55">
        <v>8</v>
      </c>
      <c r="B60" s="56" t="s">
        <v>335</v>
      </c>
      <c r="C60" s="56" t="s">
        <v>157</v>
      </c>
      <c r="D60" s="56" t="s">
        <v>195</v>
      </c>
      <c r="E60" s="56" t="s">
        <v>127</v>
      </c>
      <c r="F60" s="56">
        <v>81</v>
      </c>
    </row>
    <row r="61" spans="1:7" x14ac:dyDescent="0.25">
      <c r="A61" s="55">
        <v>9</v>
      </c>
      <c r="B61" s="56" t="s">
        <v>335</v>
      </c>
      <c r="C61" s="56" t="s">
        <v>79</v>
      </c>
      <c r="D61" s="56" t="s">
        <v>179</v>
      </c>
      <c r="E61" s="56" t="s">
        <v>127</v>
      </c>
      <c r="F61" s="56">
        <v>79</v>
      </c>
    </row>
    <row r="62" spans="1:7" x14ac:dyDescent="0.25">
      <c r="A62" s="55">
        <v>10</v>
      </c>
      <c r="B62" s="56" t="s">
        <v>335</v>
      </c>
      <c r="C62" s="56" t="s">
        <v>139</v>
      </c>
      <c r="D62" s="56" t="s">
        <v>159</v>
      </c>
      <c r="E62" s="56" t="s">
        <v>127</v>
      </c>
      <c r="F62" s="56">
        <v>72</v>
      </c>
      <c r="G62" s="6">
        <f>SUM(F53:F62)</f>
        <v>837</v>
      </c>
    </row>
    <row r="63" spans="1:7" x14ac:dyDescent="0.25">
      <c r="A63" s="57">
        <v>11</v>
      </c>
      <c r="B63" s="52" t="s">
        <v>335</v>
      </c>
      <c r="C63" s="52" t="s">
        <v>81</v>
      </c>
      <c r="D63" s="52" t="s">
        <v>170</v>
      </c>
      <c r="E63" s="52" t="s">
        <v>127</v>
      </c>
      <c r="F63" s="52">
        <v>69</v>
      </c>
    </row>
    <row r="64" spans="1:7" x14ac:dyDescent="0.25">
      <c r="A64" s="57">
        <v>12</v>
      </c>
      <c r="B64" s="52" t="s">
        <v>336</v>
      </c>
      <c r="C64" s="52" t="s">
        <v>223</v>
      </c>
      <c r="D64" s="52" t="s">
        <v>222</v>
      </c>
      <c r="E64" s="52" t="s">
        <v>127</v>
      </c>
      <c r="F64" s="52">
        <v>68</v>
      </c>
    </row>
    <row r="65" spans="1:6" x14ac:dyDescent="0.25">
      <c r="A65" s="57">
        <v>13</v>
      </c>
      <c r="B65" s="52" t="s">
        <v>335</v>
      </c>
      <c r="C65" s="52" t="s">
        <v>27</v>
      </c>
      <c r="D65" s="52" t="s">
        <v>195</v>
      </c>
      <c r="E65" s="52" t="s">
        <v>127</v>
      </c>
      <c r="F65" s="52">
        <v>53</v>
      </c>
    </row>
    <row r="66" spans="1:6" x14ac:dyDescent="0.25">
      <c r="A66" s="52"/>
      <c r="B66" s="52"/>
      <c r="C66" s="52"/>
      <c r="D66" s="52"/>
      <c r="E66" s="52"/>
      <c r="F66" s="58">
        <f>SUM(F53:F65)</f>
        <v>1027</v>
      </c>
    </row>
    <row r="70" spans="1:6" ht="18.75" x14ac:dyDescent="0.3">
      <c r="C70" s="19" t="s">
        <v>369</v>
      </c>
    </row>
    <row r="71" spans="1:6" ht="18.75" x14ac:dyDescent="0.3">
      <c r="A71" s="25">
        <v>4</v>
      </c>
    </row>
    <row r="72" spans="1:6" x14ac:dyDescent="0.25">
      <c r="A72" s="22">
        <v>1</v>
      </c>
      <c r="B72" s="20" t="s">
        <v>343</v>
      </c>
      <c r="C72" s="20" t="s">
        <v>71</v>
      </c>
      <c r="D72" s="20" t="s">
        <v>70</v>
      </c>
      <c r="E72" s="20" t="s">
        <v>72</v>
      </c>
      <c r="F72" s="20">
        <v>95</v>
      </c>
    </row>
    <row r="73" spans="1:6" x14ac:dyDescent="0.25">
      <c r="A73" s="22">
        <v>2</v>
      </c>
      <c r="B73" s="20" t="s">
        <v>335</v>
      </c>
      <c r="C73" s="20" t="s">
        <v>20</v>
      </c>
      <c r="D73" s="20" t="s">
        <v>120</v>
      </c>
      <c r="E73" s="20" t="s">
        <v>72</v>
      </c>
      <c r="F73" s="20">
        <v>83</v>
      </c>
    </row>
    <row r="74" spans="1:6" x14ac:dyDescent="0.25">
      <c r="A74" s="22">
        <v>3</v>
      </c>
      <c r="B74" s="20" t="s">
        <v>335</v>
      </c>
      <c r="C74" s="20" t="s">
        <v>115</v>
      </c>
      <c r="D74" s="20" t="s">
        <v>120</v>
      </c>
      <c r="E74" s="20" t="s">
        <v>72</v>
      </c>
      <c r="F74" s="20">
        <v>83</v>
      </c>
    </row>
    <row r="75" spans="1:6" x14ac:dyDescent="0.25">
      <c r="A75" s="22">
        <v>4</v>
      </c>
      <c r="B75" s="20" t="s">
        <v>335</v>
      </c>
      <c r="C75" s="20" t="s">
        <v>149</v>
      </c>
      <c r="D75" s="20" t="s">
        <v>163</v>
      </c>
      <c r="E75" s="20" t="s">
        <v>72</v>
      </c>
      <c r="F75" s="20">
        <v>82</v>
      </c>
    </row>
    <row r="76" spans="1:6" x14ac:dyDescent="0.25">
      <c r="A76" s="22">
        <v>5</v>
      </c>
      <c r="B76" s="20" t="s">
        <v>335</v>
      </c>
      <c r="C76" s="20" t="s">
        <v>228</v>
      </c>
      <c r="D76" s="20" t="s">
        <v>120</v>
      </c>
      <c r="E76" s="20" t="s">
        <v>72</v>
      </c>
      <c r="F76" s="20">
        <v>77</v>
      </c>
    </row>
    <row r="77" spans="1:6" x14ac:dyDescent="0.25">
      <c r="A77" s="22">
        <v>6</v>
      </c>
      <c r="B77" s="20" t="s">
        <v>335</v>
      </c>
      <c r="C77" s="20" t="s">
        <v>143</v>
      </c>
      <c r="D77" s="20" t="s">
        <v>133</v>
      </c>
      <c r="E77" s="20" t="s">
        <v>72</v>
      </c>
      <c r="F77" s="20">
        <v>77</v>
      </c>
    </row>
    <row r="78" spans="1:6" x14ac:dyDescent="0.25">
      <c r="A78" s="22">
        <v>7</v>
      </c>
      <c r="B78" s="20" t="s">
        <v>337</v>
      </c>
      <c r="C78" s="20" t="s">
        <v>109</v>
      </c>
      <c r="D78" s="20" t="s">
        <v>51</v>
      </c>
      <c r="E78" s="20" t="s">
        <v>72</v>
      </c>
      <c r="F78" s="20">
        <v>75.5</v>
      </c>
    </row>
    <row r="79" spans="1:6" x14ac:dyDescent="0.25">
      <c r="A79" s="22">
        <v>8</v>
      </c>
      <c r="B79" s="20" t="s">
        <v>335</v>
      </c>
      <c r="C79" s="20" t="s">
        <v>88</v>
      </c>
      <c r="D79" s="20" t="s">
        <v>133</v>
      </c>
      <c r="E79" s="20" t="s">
        <v>72</v>
      </c>
      <c r="F79" s="20">
        <v>74</v>
      </c>
    </row>
    <row r="80" spans="1:6" x14ac:dyDescent="0.25">
      <c r="A80" s="22">
        <v>9</v>
      </c>
      <c r="B80" s="20" t="s">
        <v>335</v>
      </c>
      <c r="C80" s="20" t="s">
        <v>157</v>
      </c>
      <c r="D80" s="20" t="s">
        <v>156</v>
      </c>
      <c r="E80" s="20" t="s">
        <v>72</v>
      </c>
      <c r="F80" s="20">
        <v>73</v>
      </c>
    </row>
    <row r="81" spans="1:7" x14ac:dyDescent="0.25">
      <c r="A81" s="22">
        <v>10</v>
      </c>
      <c r="B81" s="20" t="s">
        <v>335</v>
      </c>
      <c r="C81" s="20" t="s">
        <v>14</v>
      </c>
      <c r="D81" s="20" t="s">
        <v>120</v>
      </c>
      <c r="E81" s="20" t="s">
        <v>72</v>
      </c>
      <c r="F81" s="20">
        <v>72</v>
      </c>
      <c r="G81" s="6">
        <v>791.5</v>
      </c>
    </row>
    <row r="82" spans="1:7" x14ac:dyDescent="0.25">
      <c r="A82" s="2">
        <v>11</v>
      </c>
      <c r="B82" t="s">
        <v>335</v>
      </c>
      <c r="C82" t="s">
        <v>342</v>
      </c>
      <c r="D82" t="s">
        <v>156</v>
      </c>
      <c r="E82" t="s">
        <v>72</v>
      </c>
      <c r="F82">
        <v>71</v>
      </c>
    </row>
    <row r="83" spans="1:7" x14ac:dyDescent="0.25">
      <c r="A83" s="2">
        <v>12</v>
      </c>
      <c r="B83" t="s">
        <v>335</v>
      </c>
      <c r="C83" t="s">
        <v>193</v>
      </c>
      <c r="D83" t="s">
        <v>51</v>
      </c>
      <c r="E83" t="s">
        <v>72</v>
      </c>
      <c r="F83">
        <v>55</v>
      </c>
    </row>
    <row r="84" spans="1:7" x14ac:dyDescent="0.25">
      <c r="F84" s="7">
        <v>917.5</v>
      </c>
    </row>
    <row r="88" spans="1:7" ht="18.75" x14ac:dyDescent="0.3">
      <c r="C88" s="19" t="s">
        <v>340</v>
      </c>
      <c r="D88" s="19"/>
    </row>
    <row r="89" spans="1:7" ht="18.75" x14ac:dyDescent="0.3">
      <c r="A89" s="25">
        <v>4</v>
      </c>
    </row>
    <row r="90" spans="1:7" x14ac:dyDescent="0.25">
      <c r="A90" s="22">
        <v>1</v>
      </c>
      <c r="B90" s="20" t="s">
        <v>335</v>
      </c>
      <c r="C90" s="20" t="s">
        <v>115</v>
      </c>
      <c r="D90" s="20" t="s">
        <v>55</v>
      </c>
      <c r="E90" s="20" t="s">
        <v>91</v>
      </c>
      <c r="F90" s="20">
        <v>95</v>
      </c>
    </row>
    <row r="91" spans="1:7" x14ac:dyDescent="0.25">
      <c r="A91" s="22">
        <v>2</v>
      </c>
      <c r="B91" s="20" t="s">
        <v>335</v>
      </c>
      <c r="C91" s="20" t="s">
        <v>203</v>
      </c>
      <c r="D91" s="20" t="s">
        <v>202</v>
      </c>
      <c r="E91" s="20" t="s">
        <v>91</v>
      </c>
      <c r="F91" s="20">
        <v>89</v>
      </c>
    </row>
    <row r="92" spans="1:7" x14ac:dyDescent="0.25">
      <c r="A92" s="22">
        <v>3</v>
      </c>
      <c r="B92" s="20" t="s">
        <v>336</v>
      </c>
      <c r="C92" s="20" t="s">
        <v>92</v>
      </c>
      <c r="D92" s="20" t="s">
        <v>89</v>
      </c>
      <c r="E92" s="20" t="s">
        <v>91</v>
      </c>
      <c r="F92" s="20">
        <v>87</v>
      </c>
    </row>
    <row r="93" spans="1:7" x14ac:dyDescent="0.25">
      <c r="A93" s="22">
        <v>4</v>
      </c>
      <c r="B93" s="20" t="s">
        <v>336</v>
      </c>
      <c r="C93" s="20" t="s">
        <v>90</v>
      </c>
      <c r="D93" s="20" t="s">
        <v>89</v>
      </c>
      <c r="E93" s="20" t="s">
        <v>91</v>
      </c>
      <c r="F93" s="20">
        <v>81</v>
      </c>
    </row>
    <row r="94" spans="1:7" x14ac:dyDescent="0.25">
      <c r="A94" s="22">
        <v>5</v>
      </c>
      <c r="B94" s="20" t="s">
        <v>335</v>
      </c>
      <c r="C94" s="20" t="s">
        <v>27</v>
      </c>
      <c r="D94" s="20" t="s">
        <v>213</v>
      </c>
      <c r="E94" s="20" t="s">
        <v>91</v>
      </c>
      <c r="F94" s="20">
        <v>79</v>
      </c>
    </row>
    <row r="95" spans="1:7" x14ac:dyDescent="0.25">
      <c r="A95" s="22">
        <v>6</v>
      </c>
      <c r="B95" s="20" t="s">
        <v>335</v>
      </c>
      <c r="C95" s="20" t="s">
        <v>214</v>
      </c>
      <c r="D95" s="20" t="s">
        <v>55</v>
      </c>
      <c r="E95" s="20" t="s">
        <v>91</v>
      </c>
      <c r="F95" s="20">
        <v>77</v>
      </c>
    </row>
    <row r="96" spans="1:7" x14ac:dyDescent="0.25">
      <c r="A96" s="22">
        <v>7</v>
      </c>
      <c r="B96" s="20" t="s">
        <v>335</v>
      </c>
      <c r="C96" s="20" t="s">
        <v>145</v>
      </c>
      <c r="D96" s="20" t="s">
        <v>144</v>
      </c>
      <c r="E96" s="20" t="s">
        <v>91</v>
      </c>
      <c r="F96" s="20">
        <v>76</v>
      </c>
    </row>
    <row r="97" spans="1:7" x14ac:dyDescent="0.25">
      <c r="A97" s="22">
        <v>8</v>
      </c>
      <c r="B97" s="20" t="s">
        <v>335</v>
      </c>
      <c r="C97" s="20" t="s">
        <v>185</v>
      </c>
      <c r="D97" s="20" t="s">
        <v>89</v>
      </c>
      <c r="E97" s="20" t="s">
        <v>91</v>
      </c>
      <c r="F97" s="20">
        <v>62</v>
      </c>
    </row>
    <row r="98" spans="1:7" x14ac:dyDescent="0.25">
      <c r="A98" s="22">
        <v>9</v>
      </c>
      <c r="B98" s="20" t="s">
        <v>335</v>
      </c>
      <c r="C98" s="20" t="s">
        <v>189</v>
      </c>
      <c r="D98" s="20" t="s">
        <v>188</v>
      </c>
      <c r="E98" s="20" t="s">
        <v>91</v>
      </c>
      <c r="F98" s="20">
        <v>61</v>
      </c>
    </row>
    <row r="99" spans="1:7" x14ac:dyDescent="0.25">
      <c r="A99" s="22">
        <v>10</v>
      </c>
      <c r="B99" s="38" t="s">
        <v>335</v>
      </c>
      <c r="C99" s="38" t="s">
        <v>109</v>
      </c>
      <c r="D99" s="38" t="s">
        <v>89</v>
      </c>
      <c r="E99" s="38" t="s">
        <v>91</v>
      </c>
      <c r="F99" s="38">
        <v>44</v>
      </c>
      <c r="G99" s="6">
        <v>751</v>
      </c>
    </row>
    <row r="103" spans="1:7" ht="18.75" x14ac:dyDescent="0.3">
      <c r="C103" s="19" t="s">
        <v>393</v>
      </c>
      <c r="D103" s="19"/>
    </row>
    <row r="104" spans="1:7" ht="18.75" x14ac:dyDescent="0.3">
      <c r="A104" s="25">
        <v>6</v>
      </c>
    </row>
    <row r="105" spans="1:7" x14ac:dyDescent="0.25">
      <c r="A105" s="2">
        <v>1</v>
      </c>
      <c r="B105" t="s">
        <v>343</v>
      </c>
      <c r="C105" t="s">
        <v>74</v>
      </c>
      <c r="D105" t="s">
        <v>73</v>
      </c>
      <c r="E105" t="s">
        <v>75</v>
      </c>
      <c r="F105">
        <v>91</v>
      </c>
    </row>
    <row r="106" spans="1:7" x14ac:dyDescent="0.25">
      <c r="A106" s="2">
        <v>2</v>
      </c>
      <c r="B106" t="s">
        <v>343</v>
      </c>
      <c r="C106" t="s">
        <v>79</v>
      </c>
      <c r="D106" t="s">
        <v>78</v>
      </c>
      <c r="E106" t="s">
        <v>75</v>
      </c>
      <c r="F106">
        <v>86</v>
      </c>
    </row>
    <row r="107" spans="1:7" x14ac:dyDescent="0.25">
      <c r="A107" s="2">
        <v>3</v>
      </c>
      <c r="B107" t="s">
        <v>343</v>
      </c>
      <c r="C107" t="s">
        <v>81</v>
      </c>
      <c r="D107" t="s">
        <v>80</v>
      </c>
      <c r="E107" t="s">
        <v>75</v>
      </c>
      <c r="F107">
        <v>84</v>
      </c>
    </row>
    <row r="108" spans="1:7" x14ac:dyDescent="0.25">
      <c r="A108" s="2">
        <v>4</v>
      </c>
      <c r="B108" t="s">
        <v>343</v>
      </c>
      <c r="C108" t="s">
        <v>83</v>
      </c>
      <c r="D108" t="s">
        <v>82</v>
      </c>
      <c r="E108" t="s">
        <v>75</v>
      </c>
      <c r="F108">
        <v>83</v>
      </c>
    </row>
    <row r="109" spans="1:7" x14ac:dyDescent="0.25">
      <c r="A109" s="2">
        <v>5</v>
      </c>
      <c r="B109" t="s">
        <v>343</v>
      </c>
      <c r="C109" t="s">
        <v>88</v>
      </c>
      <c r="D109" t="s">
        <v>346</v>
      </c>
      <c r="E109" t="s">
        <v>75</v>
      </c>
      <c r="F109">
        <v>80</v>
      </c>
    </row>
    <row r="110" spans="1:7" x14ac:dyDescent="0.25">
      <c r="A110" s="2">
        <v>6</v>
      </c>
      <c r="B110" t="s">
        <v>335</v>
      </c>
      <c r="C110" t="s">
        <v>14</v>
      </c>
      <c r="D110" t="s">
        <v>162</v>
      </c>
      <c r="E110" t="s">
        <v>75</v>
      </c>
      <c r="F110">
        <v>80</v>
      </c>
    </row>
    <row r="111" spans="1:7" x14ac:dyDescent="0.25">
      <c r="A111" s="2">
        <v>7</v>
      </c>
      <c r="B111" t="s">
        <v>335</v>
      </c>
      <c r="C111" t="s">
        <v>12</v>
      </c>
      <c r="D111" t="s">
        <v>219</v>
      </c>
      <c r="E111" t="s">
        <v>75</v>
      </c>
      <c r="F111">
        <v>74</v>
      </c>
    </row>
    <row r="112" spans="1:7" x14ac:dyDescent="0.25">
      <c r="F112" s="7">
        <f>SUM(F105:F111)</f>
        <v>578</v>
      </c>
    </row>
    <row r="115" spans="1:6" ht="18.75" x14ac:dyDescent="0.3">
      <c r="C115" s="19" t="s">
        <v>394</v>
      </c>
    </row>
    <row r="116" spans="1:6" ht="18.75" x14ac:dyDescent="0.3">
      <c r="A116" s="25">
        <v>7</v>
      </c>
    </row>
    <row r="117" spans="1:6" x14ac:dyDescent="0.25">
      <c r="A117" s="2">
        <v>1</v>
      </c>
      <c r="B117" t="s">
        <v>335</v>
      </c>
      <c r="C117" t="s">
        <v>199</v>
      </c>
      <c r="D117" t="s">
        <v>330</v>
      </c>
      <c r="E117" t="s">
        <v>86</v>
      </c>
      <c r="F117">
        <v>88</v>
      </c>
    </row>
    <row r="118" spans="1:6" x14ac:dyDescent="0.25">
      <c r="A118" s="2">
        <v>2</v>
      </c>
      <c r="B118" t="s">
        <v>335</v>
      </c>
      <c r="C118" t="s">
        <v>14</v>
      </c>
      <c r="D118" t="s">
        <v>84</v>
      </c>
      <c r="E118" t="s">
        <v>86</v>
      </c>
      <c r="F118">
        <v>88</v>
      </c>
    </row>
    <row r="119" spans="1:6" x14ac:dyDescent="0.25">
      <c r="A119" s="2">
        <v>3</v>
      </c>
      <c r="B119" t="s">
        <v>335</v>
      </c>
      <c r="C119" t="s">
        <v>209</v>
      </c>
      <c r="D119" t="s">
        <v>208</v>
      </c>
      <c r="E119" t="s">
        <v>86</v>
      </c>
      <c r="F119">
        <v>84</v>
      </c>
    </row>
    <row r="120" spans="1:6" x14ac:dyDescent="0.25">
      <c r="A120" s="2">
        <v>4</v>
      </c>
      <c r="B120" t="s">
        <v>335</v>
      </c>
      <c r="C120" t="s">
        <v>161</v>
      </c>
      <c r="D120" t="s">
        <v>160</v>
      </c>
      <c r="E120" t="s">
        <v>86</v>
      </c>
      <c r="F120">
        <v>82</v>
      </c>
    </row>
    <row r="121" spans="1:6" x14ac:dyDescent="0.25">
      <c r="A121" s="2">
        <v>5</v>
      </c>
      <c r="B121" t="s">
        <v>348</v>
      </c>
      <c r="C121" t="s">
        <v>85</v>
      </c>
      <c r="D121" t="s">
        <v>84</v>
      </c>
      <c r="E121" t="s">
        <v>86</v>
      </c>
      <c r="F121">
        <v>81</v>
      </c>
    </row>
    <row r="122" spans="1:6" x14ac:dyDescent="0.25">
      <c r="A122" s="2">
        <v>6</v>
      </c>
      <c r="B122" t="s">
        <v>335</v>
      </c>
      <c r="C122" t="s">
        <v>130</v>
      </c>
      <c r="D122" t="s">
        <v>84</v>
      </c>
      <c r="E122" t="s">
        <v>86</v>
      </c>
      <c r="F122">
        <v>81</v>
      </c>
    </row>
    <row r="123" spans="1:6" x14ac:dyDescent="0.25">
      <c r="A123" s="2">
        <v>7</v>
      </c>
      <c r="B123" t="s">
        <v>335</v>
      </c>
      <c r="C123" t="s">
        <v>349</v>
      </c>
      <c r="D123" t="s">
        <v>171</v>
      </c>
      <c r="E123" t="s">
        <v>86</v>
      </c>
      <c r="F123">
        <v>64</v>
      </c>
    </row>
    <row r="124" spans="1:6" x14ac:dyDescent="0.25">
      <c r="F124" s="7">
        <f>SUM(F117:F123)</f>
        <v>568</v>
      </c>
    </row>
    <row r="127" spans="1:6" ht="18.75" x14ac:dyDescent="0.3">
      <c r="C127" s="19" t="s">
        <v>366</v>
      </c>
    </row>
    <row r="128" spans="1:6" ht="18.75" x14ac:dyDescent="0.3">
      <c r="A128" s="25">
        <v>8</v>
      </c>
    </row>
    <row r="129" spans="1:6" x14ac:dyDescent="0.25">
      <c r="A129" s="2">
        <v>1</v>
      </c>
      <c r="B129" t="s">
        <v>343</v>
      </c>
      <c r="C129" t="s">
        <v>64</v>
      </c>
      <c r="D129" t="s">
        <v>76</v>
      </c>
      <c r="E129" t="s">
        <v>77</v>
      </c>
      <c r="F129">
        <v>91</v>
      </c>
    </row>
    <row r="130" spans="1:6" x14ac:dyDescent="0.25">
      <c r="A130" s="2">
        <v>2</v>
      </c>
      <c r="B130" t="s">
        <v>335</v>
      </c>
      <c r="C130" t="s">
        <v>81</v>
      </c>
      <c r="D130" t="s">
        <v>76</v>
      </c>
      <c r="E130" t="s">
        <v>77</v>
      </c>
      <c r="F130">
        <v>86</v>
      </c>
    </row>
    <row r="131" spans="1:6" x14ac:dyDescent="0.25">
      <c r="A131" s="2">
        <v>3</v>
      </c>
      <c r="B131" t="s">
        <v>336</v>
      </c>
      <c r="C131" t="s">
        <v>215</v>
      </c>
      <c r="D131" t="s">
        <v>76</v>
      </c>
      <c r="E131" t="s">
        <v>77</v>
      </c>
      <c r="F131">
        <v>77</v>
      </c>
    </row>
    <row r="132" spans="1:6" x14ac:dyDescent="0.25">
      <c r="A132" s="2">
        <v>4</v>
      </c>
      <c r="B132" t="s">
        <v>335</v>
      </c>
      <c r="C132" t="s">
        <v>149</v>
      </c>
      <c r="D132" t="s">
        <v>148</v>
      </c>
      <c r="E132" t="s">
        <v>77</v>
      </c>
      <c r="F132">
        <v>76</v>
      </c>
    </row>
    <row r="133" spans="1:6" x14ac:dyDescent="0.25">
      <c r="A133" s="2">
        <v>5</v>
      </c>
      <c r="B133" t="s">
        <v>335</v>
      </c>
      <c r="C133" t="s">
        <v>12</v>
      </c>
      <c r="D133" t="s">
        <v>178</v>
      </c>
      <c r="E133" t="s">
        <v>77</v>
      </c>
      <c r="F133">
        <v>67</v>
      </c>
    </row>
    <row r="134" spans="1:6" x14ac:dyDescent="0.25">
      <c r="A134" s="2">
        <v>6</v>
      </c>
      <c r="B134" t="s">
        <v>335</v>
      </c>
      <c r="C134" t="s">
        <v>39</v>
      </c>
      <c r="D134" t="s">
        <v>194</v>
      </c>
      <c r="E134" t="s">
        <v>77</v>
      </c>
      <c r="F134">
        <v>53</v>
      </c>
    </row>
    <row r="135" spans="1:6" x14ac:dyDescent="0.25">
      <c r="A135" s="2">
        <v>7</v>
      </c>
      <c r="B135" t="s">
        <v>335</v>
      </c>
      <c r="C135" t="s">
        <v>14</v>
      </c>
      <c r="D135" t="s">
        <v>197</v>
      </c>
      <c r="E135" t="s">
        <v>77</v>
      </c>
      <c r="F135">
        <v>43</v>
      </c>
    </row>
    <row r="136" spans="1:6" x14ac:dyDescent="0.25">
      <c r="F136" s="7">
        <f>SUM(F129:F135)</f>
        <v>493</v>
      </c>
    </row>
    <row r="139" spans="1:6" ht="18.75" x14ac:dyDescent="0.3">
      <c r="C139" s="19" t="s">
        <v>341</v>
      </c>
    </row>
    <row r="140" spans="1:6" ht="18.75" x14ac:dyDescent="0.3">
      <c r="A140" s="25">
        <v>9</v>
      </c>
    </row>
    <row r="141" spans="1:6" x14ac:dyDescent="0.25">
      <c r="A141" s="2">
        <v>1</v>
      </c>
      <c r="B141" t="s">
        <v>335</v>
      </c>
      <c r="C141" t="s">
        <v>24</v>
      </c>
      <c r="D141" t="s">
        <v>3</v>
      </c>
      <c r="E141" t="s">
        <v>5</v>
      </c>
      <c r="F141">
        <v>85</v>
      </c>
    </row>
    <row r="142" spans="1:6" x14ac:dyDescent="0.25">
      <c r="A142" s="2">
        <v>2</v>
      </c>
      <c r="B142" t="s">
        <v>335</v>
      </c>
      <c r="C142" t="s">
        <v>27</v>
      </c>
      <c r="D142" t="s">
        <v>119</v>
      </c>
      <c r="E142" t="s">
        <v>5</v>
      </c>
      <c r="F142">
        <v>85</v>
      </c>
    </row>
    <row r="143" spans="1:6" x14ac:dyDescent="0.25">
      <c r="A143" s="2">
        <v>3</v>
      </c>
      <c r="B143" t="s">
        <v>338</v>
      </c>
      <c r="C143" t="s">
        <v>4</v>
      </c>
      <c r="D143" t="s">
        <v>3</v>
      </c>
      <c r="E143" t="s">
        <v>5</v>
      </c>
      <c r="F143">
        <v>84</v>
      </c>
    </row>
    <row r="144" spans="1:6" x14ac:dyDescent="0.25">
      <c r="A144" s="2">
        <v>4</v>
      </c>
      <c r="B144" t="s">
        <v>335</v>
      </c>
      <c r="C144" t="s">
        <v>158</v>
      </c>
      <c r="D144" t="s">
        <v>119</v>
      </c>
      <c r="E144" t="s">
        <v>5</v>
      </c>
      <c r="F144">
        <v>73</v>
      </c>
    </row>
    <row r="145" spans="1:6" x14ac:dyDescent="0.25">
      <c r="A145" s="2">
        <v>5</v>
      </c>
      <c r="B145" t="s">
        <v>335</v>
      </c>
      <c r="C145" t="s">
        <v>176</v>
      </c>
      <c r="D145" t="s">
        <v>175</v>
      </c>
      <c r="E145" t="s">
        <v>5</v>
      </c>
      <c r="F145">
        <v>68</v>
      </c>
    </row>
    <row r="146" spans="1:6" x14ac:dyDescent="0.25">
      <c r="A146" s="2">
        <v>6</v>
      </c>
      <c r="B146" t="s">
        <v>335</v>
      </c>
      <c r="C146" t="s">
        <v>183</v>
      </c>
      <c r="D146" t="s">
        <v>184</v>
      </c>
      <c r="E146" t="s">
        <v>5</v>
      </c>
      <c r="F146">
        <v>62</v>
      </c>
    </row>
    <row r="147" spans="1:6" x14ac:dyDescent="0.25">
      <c r="F147" s="7">
        <f>SUM(F141:F146)</f>
        <v>457</v>
      </c>
    </row>
    <row r="150" spans="1:6" ht="18.75" x14ac:dyDescent="0.3">
      <c r="C150" s="19" t="s">
        <v>370</v>
      </c>
    </row>
    <row r="151" spans="1:6" ht="18.75" x14ac:dyDescent="0.3">
      <c r="A151" s="25">
        <v>10</v>
      </c>
    </row>
    <row r="152" spans="1:6" x14ac:dyDescent="0.25">
      <c r="A152" s="2">
        <v>1</v>
      </c>
      <c r="B152" t="s">
        <v>335</v>
      </c>
      <c r="C152" t="s">
        <v>18</v>
      </c>
      <c r="D152" t="s">
        <v>171</v>
      </c>
      <c r="E152" t="s">
        <v>100</v>
      </c>
      <c r="F152">
        <v>85</v>
      </c>
    </row>
    <row r="153" spans="1:6" x14ac:dyDescent="0.25">
      <c r="A153" s="2">
        <v>2</v>
      </c>
      <c r="B153" t="s">
        <v>335</v>
      </c>
      <c r="C153" t="s">
        <v>187</v>
      </c>
      <c r="D153" t="s">
        <v>186</v>
      </c>
      <c r="E153" t="s">
        <v>100</v>
      </c>
      <c r="F153">
        <v>69</v>
      </c>
    </row>
    <row r="154" spans="1:6" x14ac:dyDescent="0.25">
      <c r="A154" s="2">
        <v>3</v>
      </c>
      <c r="B154" t="s">
        <v>335</v>
      </c>
      <c r="C154" t="s">
        <v>10</v>
      </c>
      <c r="D154" t="s">
        <v>192</v>
      </c>
      <c r="E154" t="s">
        <v>100</v>
      </c>
      <c r="F154">
        <v>56</v>
      </c>
    </row>
    <row r="155" spans="1:6" x14ac:dyDescent="0.25">
      <c r="A155" s="2">
        <v>4</v>
      </c>
      <c r="B155" t="s">
        <v>335</v>
      </c>
      <c r="C155" t="s">
        <v>22</v>
      </c>
      <c r="D155" t="s">
        <v>196</v>
      </c>
      <c r="E155" t="s">
        <v>100</v>
      </c>
      <c r="F155">
        <v>49</v>
      </c>
    </row>
    <row r="156" spans="1:6" x14ac:dyDescent="0.25">
      <c r="A156" s="2">
        <v>5</v>
      </c>
      <c r="B156" t="s">
        <v>336</v>
      </c>
      <c r="C156" t="s">
        <v>99</v>
      </c>
      <c r="D156" t="s">
        <v>98</v>
      </c>
      <c r="E156" t="s">
        <v>100</v>
      </c>
      <c r="F156">
        <v>47</v>
      </c>
    </row>
    <row r="157" spans="1:6" x14ac:dyDescent="0.25">
      <c r="A157" s="2">
        <v>6</v>
      </c>
      <c r="B157" t="s">
        <v>335</v>
      </c>
      <c r="C157" t="s">
        <v>64</v>
      </c>
      <c r="D157" t="s">
        <v>80</v>
      </c>
      <c r="E157" t="s">
        <v>100</v>
      </c>
      <c r="F157">
        <v>44</v>
      </c>
    </row>
    <row r="158" spans="1:6" x14ac:dyDescent="0.25">
      <c r="F158" s="7">
        <f>SUM(F152:F157)</f>
        <v>350</v>
      </c>
    </row>
    <row r="161" spans="1:7" ht="18.75" x14ac:dyDescent="0.3">
      <c r="C161" s="19" t="s">
        <v>344</v>
      </c>
    </row>
    <row r="162" spans="1:7" ht="18.75" x14ac:dyDescent="0.3">
      <c r="A162" s="25">
        <v>10</v>
      </c>
    </row>
    <row r="163" spans="1:7" x14ac:dyDescent="0.25">
      <c r="A163" s="2">
        <v>1</v>
      </c>
      <c r="B163" t="s">
        <v>335</v>
      </c>
      <c r="C163" t="s">
        <v>37</v>
      </c>
      <c r="D163" t="s">
        <v>140</v>
      </c>
      <c r="E163" t="s">
        <v>118</v>
      </c>
      <c r="F163">
        <v>91</v>
      </c>
    </row>
    <row r="164" spans="1:7" x14ac:dyDescent="0.25">
      <c r="A164" s="2">
        <v>2</v>
      </c>
      <c r="B164" t="s">
        <v>335</v>
      </c>
      <c r="C164" t="s">
        <v>117</v>
      </c>
      <c r="D164" t="s">
        <v>116</v>
      </c>
      <c r="E164" t="s">
        <v>118</v>
      </c>
      <c r="F164">
        <v>86</v>
      </c>
    </row>
    <row r="165" spans="1:7" x14ac:dyDescent="0.25">
      <c r="A165" s="2">
        <v>3</v>
      </c>
      <c r="B165" t="s">
        <v>335</v>
      </c>
      <c r="C165" t="s">
        <v>20</v>
      </c>
      <c r="D165" t="s">
        <v>345</v>
      </c>
      <c r="E165" t="s">
        <v>118</v>
      </c>
      <c r="F165">
        <v>81</v>
      </c>
      <c r="G165" s="5">
        <v>245</v>
      </c>
    </row>
    <row r="166" spans="1:7" x14ac:dyDescent="0.25">
      <c r="A166" s="2">
        <v>4</v>
      </c>
      <c r="B166" t="s">
        <v>335</v>
      </c>
      <c r="C166" t="s">
        <v>216</v>
      </c>
      <c r="D166" t="s">
        <v>140</v>
      </c>
      <c r="E166" t="s">
        <v>118</v>
      </c>
      <c r="F166">
        <v>76</v>
      </c>
    </row>
    <row r="170" spans="1:7" ht="18.75" x14ac:dyDescent="0.3">
      <c r="C170" s="19" t="s">
        <v>372</v>
      </c>
    </row>
    <row r="171" spans="1:7" ht="18.75" x14ac:dyDescent="0.3">
      <c r="A171" s="25">
        <v>12</v>
      </c>
    </row>
    <row r="172" spans="1:7" x14ac:dyDescent="0.25">
      <c r="A172" s="2">
        <v>1</v>
      </c>
      <c r="B172" t="s">
        <v>335</v>
      </c>
      <c r="C172" t="s">
        <v>20</v>
      </c>
      <c r="D172" t="s">
        <v>133</v>
      </c>
      <c r="E172" t="s">
        <v>134</v>
      </c>
      <c r="F172">
        <v>80</v>
      </c>
    </row>
    <row r="173" spans="1:7" x14ac:dyDescent="0.25">
      <c r="A173" s="2">
        <v>2</v>
      </c>
      <c r="B173" t="s">
        <v>335</v>
      </c>
      <c r="C173" t="s">
        <v>34</v>
      </c>
      <c r="D173" t="s">
        <v>174</v>
      </c>
      <c r="E173" t="s">
        <v>134</v>
      </c>
      <c r="F173">
        <v>68</v>
      </c>
    </row>
    <row r="174" spans="1:7" x14ac:dyDescent="0.25">
      <c r="A174" s="2">
        <v>3</v>
      </c>
      <c r="B174" t="s">
        <v>335</v>
      </c>
      <c r="C174" t="s">
        <v>181</v>
      </c>
      <c r="D174" t="s">
        <v>180</v>
      </c>
      <c r="E174" t="s">
        <v>134</v>
      </c>
      <c r="F174">
        <v>65</v>
      </c>
    </row>
    <row r="175" spans="1:7" x14ac:dyDescent="0.25">
      <c r="A175" s="2">
        <v>4</v>
      </c>
      <c r="B175" t="s">
        <v>335</v>
      </c>
      <c r="C175" t="s">
        <v>183</v>
      </c>
      <c r="D175" t="s">
        <v>182</v>
      </c>
      <c r="E175" t="s">
        <v>134</v>
      </c>
      <c r="F175">
        <v>64</v>
      </c>
    </row>
    <row r="176" spans="1:7" x14ac:dyDescent="0.25">
      <c r="F176" s="7">
        <f>SUM(F172:F175)</f>
        <v>277</v>
      </c>
    </row>
    <row r="179" spans="1:6" ht="18.75" x14ac:dyDescent="0.3">
      <c r="C179" s="19" t="s">
        <v>367</v>
      </c>
      <c r="D179" s="19"/>
    </row>
    <row r="180" spans="1:6" ht="18.75" x14ac:dyDescent="0.3">
      <c r="A180" s="25">
        <v>13</v>
      </c>
      <c r="F180" s="7"/>
    </row>
    <row r="181" spans="1:6" x14ac:dyDescent="0.25">
      <c r="A181" s="2">
        <v>1</v>
      </c>
      <c r="B181" t="s">
        <v>335</v>
      </c>
      <c r="C181" t="s">
        <v>124</v>
      </c>
      <c r="D181" t="s">
        <v>123</v>
      </c>
      <c r="E181" t="s">
        <v>125</v>
      </c>
      <c r="F181">
        <v>89</v>
      </c>
    </row>
    <row r="182" spans="1:6" x14ac:dyDescent="0.25">
      <c r="A182" s="2">
        <v>2</v>
      </c>
      <c r="B182" t="s">
        <v>335</v>
      </c>
      <c r="C182" t="s">
        <v>147</v>
      </c>
      <c r="D182" t="s">
        <v>146</v>
      </c>
      <c r="E182" t="s">
        <v>125</v>
      </c>
      <c r="F182">
        <v>80</v>
      </c>
    </row>
    <row r="183" spans="1:6" x14ac:dyDescent="0.25">
      <c r="A183" s="2">
        <v>3</v>
      </c>
      <c r="B183" t="s">
        <v>335</v>
      </c>
      <c r="C183" t="s">
        <v>37</v>
      </c>
      <c r="D183" t="s">
        <v>146</v>
      </c>
      <c r="E183" t="s">
        <v>125</v>
      </c>
      <c r="F183">
        <v>75</v>
      </c>
    </row>
    <row r="184" spans="1:6" x14ac:dyDescent="0.25">
      <c r="F184" s="7">
        <f>SUM(F181:F183)</f>
        <v>244</v>
      </c>
    </row>
    <row r="187" spans="1:6" ht="18.75" x14ac:dyDescent="0.3">
      <c r="C187" s="19" t="s">
        <v>368</v>
      </c>
      <c r="D187" s="5"/>
    </row>
    <row r="188" spans="1:6" ht="18.75" x14ac:dyDescent="0.3">
      <c r="A188" s="25">
        <v>14</v>
      </c>
    </row>
    <row r="189" spans="1:6" x14ac:dyDescent="0.25">
      <c r="A189" s="2">
        <v>1</v>
      </c>
      <c r="B189" t="s">
        <v>335</v>
      </c>
      <c r="C189" t="s">
        <v>83</v>
      </c>
      <c r="D189" t="s">
        <v>135</v>
      </c>
      <c r="E189" t="s">
        <v>97</v>
      </c>
      <c r="F189">
        <v>80</v>
      </c>
    </row>
    <row r="190" spans="1:6" x14ac:dyDescent="0.25">
      <c r="A190" s="2">
        <v>2</v>
      </c>
      <c r="B190" t="s">
        <v>335</v>
      </c>
      <c r="C190" t="s">
        <v>142</v>
      </c>
      <c r="D190" t="s">
        <v>141</v>
      </c>
      <c r="E190" t="s">
        <v>97</v>
      </c>
      <c r="F190">
        <v>78</v>
      </c>
    </row>
    <row r="191" spans="1:6" x14ac:dyDescent="0.25">
      <c r="A191" s="2">
        <v>3</v>
      </c>
      <c r="B191" t="s">
        <v>336</v>
      </c>
      <c r="C191" t="s">
        <v>96</v>
      </c>
      <c r="D191" t="s">
        <v>95</v>
      </c>
      <c r="E191" t="s">
        <v>97</v>
      </c>
      <c r="F191">
        <v>65</v>
      </c>
    </row>
    <row r="192" spans="1:6" x14ac:dyDescent="0.25">
      <c r="F192" s="7">
        <f>SUM(F189:F191)</f>
        <v>223</v>
      </c>
    </row>
    <row r="195" spans="1:6" ht="18.75" x14ac:dyDescent="0.3">
      <c r="C195" s="19" t="s">
        <v>351</v>
      </c>
    </row>
    <row r="196" spans="1:6" ht="18.75" x14ac:dyDescent="0.3">
      <c r="A196" s="25">
        <v>15</v>
      </c>
    </row>
    <row r="197" spans="1:6" x14ac:dyDescent="0.25">
      <c r="A197" s="2">
        <v>1</v>
      </c>
      <c r="B197" t="s">
        <v>335</v>
      </c>
      <c r="C197" t="s">
        <v>18</v>
      </c>
      <c r="D197" t="s">
        <v>104</v>
      </c>
      <c r="E197" t="s">
        <v>177</v>
      </c>
      <c r="F197">
        <v>75</v>
      </c>
    </row>
    <row r="198" spans="1:6" x14ac:dyDescent="0.25">
      <c r="A198" s="2">
        <v>2</v>
      </c>
      <c r="B198" t="s">
        <v>335</v>
      </c>
      <c r="C198" t="s">
        <v>20</v>
      </c>
      <c r="D198" t="s">
        <v>112</v>
      </c>
      <c r="E198" t="s">
        <v>177</v>
      </c>
      <c r="F198">
        <v>67</v>
      </c>
    </row>
    <row r="199" spans="1:6" x14ac:dyDescent="0.25">
      <c r="F199" s="7">
        <f>SUM(F197:F198)</f>
        <v>142</v>
      </c>
    </row>
    <row r="202" spans="1:6" ht="18.75" x14ac:dyDescent="0.3">
      <c r="C202" s="19" t="s">
        <v>350</v>
      </c>
    </row>
    <row r="203" spans="1:6" ht="18.75" x14ac:dyDescent="0.3">
      <c r="A203" s="25">
        <v>16</v>
      </c>
    </row>
    <row r="204" spans="1:6" x14ac:dyDescent="0.25">
      <c r="A204" s="2">
        <v>1</v>
      </c>
      <c r="B204" t="s">
        <v>335</v>
      </c>
      <c r="C204" t="s">
        <v>12</v>
      </c>
      <c r="D204" t="s">
        <v>164</v>
      </c>
      <c r="E204" t="s">
        <v>165</v>
      </c>
      <c r="F204">
        <v>71</v>
      </c>
    </row>
    <row r="205" spans="1:6" x14ac:dyDescent="0.25">
      <c r="A205" s="2">
        <v>2</v>
      </c>
      <c r="B205" t="s">
        <v>335</v>
      </c>
      <c r="C205" t="s">
        <v>113</v>
      </c>
      <c r="D205" t="s">
        <v>164</v>
      </c>
      <c r="E205" t="s">
        <v>165</v>
      </c>
      <c r="F205">
        <v>63</v>
      </c>
    </row>
    <row r="206" spans="1:6" x14ac:dyDescent="0.25">
      <c r="F206" s="7">
        <f>SUM(F204:F205)</f>
        <v>134</v>
      </c>
    </row>
    <row r="208" spans="1:6" ht="18.75" x14ac:dyDescent="0.3">
      <c r="C208" s="19" t="s">
        <v>373</v>
      </c>
    </row>
    <row r="209" spans="1:6" ht="18.75" x14ac:dyDescent="0.3">
      <c r="A209" s="25">
        <v>17</v>
      </c>
    </row>
    <row r="210" spans="1:6" x14ac:dyDescent="0.25">
      <c r="A210" s="2">
        <v>1</v>
      </c>
      <c r="B210" t="s">
        <v>335</v>
      </c>
      <c r="C210" t="s">
        <v>211</v>
      </c>
      <c r="D210" t="s">
        <v>210</v>
      </c>
      <c r="E210" t="s">
        <v>212</v>
      </c>
      <c r="F210" s="7">
        <v>83</v>
      </c>
    </row>
    <row r="213" spans="1:6" ht="18.75" x14ac:dyDescent="0.3">
      <c r="C213" s="19" t="s">
        <v>389</v>
      </c>
      <c r="D213" s="19"/>
    </row>
    <row r="214" spans="1:6" ht="18.75" x14ac:dyDescent="0.3">
      <c r="A214" s="19">
        <v>18</v>
      </c>
      <c r="B214" s="35"/>
      <c r="C214" s="35"/>
      <c r="D214" s="35"/>
      <c r="E214" s="35"/>
      <c r="F214" s="35"/>
    </row>
    <row r="215" spans="1:6" x14ac:dyDescent="0.25">
      <c r="B215" s="37" t="s">
        <v>390</v>
      </c>
      <c r="C215" s="37" t="s">
        <v>122</v>
      </c>
      <c r="D215" s="37" t="s">
        <v>89</v>
      </c>
      <c r="E215" s="37" t="s">
        <v>91</v>
      </c>
      <c r="F215" s="36">
        <v>82</v>
      </c>
    </row>
    <row r="219" spans="1:6" ht="18.75" x14ac:dyDescent="0.3">
      <c r="C219" s="19" t="s">
        <v>352</v>
      </c>
    </row>
    <row r="220" spans="1:6" ht="18.75" x14ac:dyDescent="0.3">
      <c r="A220" s="25">
        <v>19</v>
      </c>
    </row>
    <row r="221" spans="1:6" x14ac:dyDescent="0.25">
      <c r="A221">
        <v>1</v>
      </c>
      <c r="B221" t="s">
        <v>335</v>
      </c>
      <c r="C221" t="s">
        <v>20</v>
      </c>
      <c r="D221" t="s">
        <v>217</v>
      </c>
      <c r="E221" t="s">
        <v>353</v>
      </c>
      <c r="F221" s="7">
        <v>75</v>
      </c>
    </row>
  </sheetData>
  <sortState ref="A70:F83">
    <sortCondition descending="1" ref="F23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1"/>
  <sheetViews>
    <sheetView topLeftCell="A145" workbookViewId="0">
      <selection activeCell="F169" sqref="F169"/>
    </sheetView>
  </sheetViews>
  <sheetFormatPr baseColWidth="10" defaultRowHeight="15" x14ac:dyDescent="0.25"/>
  <sheetData>
    <row r="2" spans="1:6" ht="21" x14ac:dyDescent="0.35">
      <c r="B2" s="6" t="s">
        <v>391</v>
      </c>
    </row>
    <row r="3" spans="1:6" x14ac:dyDescent="0.25">
      <c r="B3" t="s">
        <v>392</v>
      </c>
    </row>
    <row r="6" spans="1:6" ht="18.75" x14ac:dyDescent="0.3">
      <c r="C6" s="19" t="s">
        <v>365</v>
      </c>
      <c r="D6" s="5"/>
    </row>
    <row r="8" spans="1:6" ht="18.75" x14ac:dyDescent="0.3">
      <c r="A8" s="25">
        <v>1</v>
      </c>
      <c r="B8" t="s">
        <v>334</v>
      </c>
      <c r="C8" t="s">
        <v>333</v>
      </c>
      <c r="D8" t="s">
        <v>334</v>
      </c>
      <c r="E8" t="s">
        <v>317</v>
      </c>
    </row>
    <row r="10" spans="1:6" x14ac:dyDescent="0.25">
      <c r="A10" s="30">
        <v>1</v>
      </c>
      <c r="B10" s="31" t="s">
        <v>337</v>
      </c>
      <c r="C10" s="31" t="s">
        <v>105</v>
      </c>
      <c r="D10" s="31" t="s">
        <v>104</v>
      </c>
      <c r="E10" s="31" t="s">
        <v>8</v>
      </c>
      <c r="F10" s="40">
        <v>91.2</v>
      </c>
    </row>
    <row r="11" spans="1:6" x14ac:dyDescent="0.25">
      <c r="A11" s="30">
        <v>2</v>
      </c>
      <c r="B11" s="31" t="s">
        <v>335</v>
      </c>
      <c r="C11" s="31" t="s">
        <v>111</v>
      </c>
      <c r="D11" s="31" t="s">
        <v>110</v>
      </c>
      <c r="E11" s="31" t="s">
        <v>8</v>
      </c>
      <c r="F11" s="40">
        <v>91</v>
      </c>
    </row>
    <row r="12" spans="1:6" x14ac:dyDescent="0.25">
      <c r="A12" s="30">
        <v>3</v>
      </c>
      <c r="B12" s="31" t="s">
        <v>337</v>
      </c>
      <c r="C12" s="31" t="s">
        <v>54</v>
      </c>
      <c r="D12" s="31" t="s">
        <v>106</v>
      </c>
      <c r="E12" s="31" t="s">
        <v>8</v>
      </c>
      <c r="F12" s="40" t="s">
        <v>380</v>
      </c>
    </row>
    <row r="13" spans="1:6" x14ac:dyDescent="0.25">
      <c r="A13" s="30">
        <v>4</v>
      </c>
      <c r="B13" s="31" t="s">
        <v>337</v>
      </c>
      <c r="C13" s="31" t="s">
        <v>108</v>
      </c>
      <c r="D13" s="31" t="s">
        <v>107</v>
      </c>
      <c r="E13" s="31" t="s">
        <v>8</v>
      </c>
      <c r="F13" s="40">
        <v>85.5</v>
      </c>
    </row>
    <row r="14" spans="1:6" x14ac:dyDescent="0.25">
      <c r="A14" s="30">
        <v>5</v>
      </c>
      <c r="B14" s="31" t="s">
        <v>335</v>
      </c>
      <c r="C14" s="31" t="s">
        <v>37</v>
      </c>
      <c r="D14" s="31" t="s">
        <v>121</v>
      </c>
      <c r="E14" s="31" t="s">
        <v>8</v>
      </c>
      <c r="F14" s="40">
        <v>82</v>
      </c>
    </row>
    <row r="15" spans="1:6" x14ac:dyDescent="0.25">
      <c r="A15" s="30">
        <v>6</v>
      </c>
      <c r="B15" s="31" t="s">
        <v>335</v>
      </c>
      <c r="C15" s="31" t="s">
        <v>139</v>
      </c>
      <c r="D15" s="31" t="s">
        <v>138</v>
      </c>
      <c r="E15" s="31" t="s">
        <v>8</v>
      </c>
      <c r="F15" s="40">
        <v>79</v>
      </c>
    </row>
    <row r="16" spans="1:6" x14ac:dyDescent="0.25">
      <c r="A16" s="30">
        <v>7</v>
      </c>
      <c r="B16" s="31" t="s">
        <v>338</v>
      </c>
      <c r="C16" s="31" t="s">
        <v>7</v>
      </c>
      <c r="D16" s="31" t="s">
        <v>6</v>
      </c>
      <c r="E16" s="31" t="s">
        <v>8</v>
      </c>
      <c r="F16" s="40">
        <v>77</v>
      </c>
    </row>
    <row r="17" spans="1:7" x14ac:dyDescent="0.25">
      <c r="A17" s="30">
        <v>8</v>
      </c>
      <c r="B17" s="31" t="s">
        <v>335</v>
      </c>
      <c r="C17" s="31" t="s">
        <v>153</v>
      </c>
      <c r="D17" s="31" t="s">
        <v>152</v>
      </c>
      <c r="E17" s="31" t="s">
        <v>8</v>
      </c>
      <c r="F17" s="31">
        <v>74</v>
      </c>
    </row>
    <row r="18" spans="1:7" x14ac:dyDescent="0.25">
      <c r="A18" s="30">
        <v>9</v>
      </c>
      <c r="B18" s="31" t="s">
        <v>335</v>
      </c>
      <c r="C18" s="31" t="s">
        <v>154</v>
      </c>
      <c r="D18" s="31" t="s">
        <v>101</v>
      </c>
      <c r="E18" s="31" t="s">
        <v>8</v>
      </c>
      <c r="F18" s="40">
        <v>74</v>
      </c>
    </row>
    <row r="19" spans="1:7" x14ac:dyDescent="0.25">
      <c r="A19" s="30">
        <v>10</v>
      </c>
      <c r="B19" s="31" t="s">
        <v>335</v>
      </c>
      <c r="C19" s="31" t="s">
        <v>111</v>
      </c>
      <c r="D19" s="31" t="s">
        <v>162</v>
      </c>
      <c r="E19" s="31" t="s">
        <v>8</v>
      </c>
      <c r="F19" s="31">
        <v>71</v>
      </c>
      <c r="G19" s="6">
        <v>811.1</v>
      </c>
    </row>
    <row r="20" spans="1:7" x14ac:dyDescent="0.25">
      <c r="A20" s="44">
        <v>11</v>
      </c>
      <c r="B20" s="45" t="s">
        <v>335</v>
      </c>
      <c r="C20" s="45" t="s">
        <v>173</v>
      </c>
      <c r="D20" s="45" t="s">
        <v>172</v>
      </c>
      <c r="E20" s="45" t="s">
        <v>8</v>
      </c>
      <c r="F20" s="45">
        <v>68</v>
      </c>
    </row>
    <row r="21" spans="1:7" x14ac:dyDescent="0.25">
      <c r="A21" s="44">
        <v>12</v>
      </c>
      <c r="B21" s="45" t="s">
        <v>336</v>
      </c>
      <c r="C21" s="45" t="s">
        <v>94</v>
      </c>
      <c r="D21" s="45" t="s">
        <v>93</v>
      </c>
      <c r="E21" s="45" t="s">
        <v>8</v>
      </c>
      <c r="F21" s="45">
        <v>68</v>
      </c>
    </row>
    <row r="22" spans="1:7" x14ac:dyDescent="0.25">
      <c r="A22" s="44">
        <v>13</v>
      </c>
      <c r="B22" s="37" t="s">
        <v>335</v>
      </c>
      <c r="C22" s="37" t="s">
        <v>153</v>
      </c>
      <c r="D22" s="37" t="s">
        <v>80</v>
      </c>
      <c r="E22" s="37" t="s">
        <v>8</v>
      </c>
      <c r="F22" s="46">
        <v>66</v>
      </c>
    </row>
    <row r="23" spans="1:7" x14ac:dyDescent="0.25">
      <c r="A23" s="44">
        <v>14</v>
      </c>
      <c r="B23" s="37" t="s">
        <v>336</v>
      </c>
      <c r="C23" s="37" t="s">
        <v>102</v>
      </c>
      <c r="D23" s="37" t="s">
        <v>101</v>
      </c>
      <c r="E23" s="37" t="s">
        <v>8</v>
      </c>
      <c r="F23" s="46">
        <v>42</v>
      </c>
    </row>
    <row r="24" spans="1:7" x14ac:dyDescent="0.25">
      <c r="A24" s="2"/>
    </row>
    <row r="25" spans="1:7" x14ac:dyDescent="0.25">
      <c r="A25" s="2"/>
    </row>
    <row r="26" spans="1:7" x14ac:dyDescent="0.25">
      <c r="A26" s="2"/>
    </row>
    <row r="27" spans="1:7" ht="18.75" x14ac:dyDescent="0.3">
      <c r="C27" s="19" t="s">
        <v>339</v>
      </c>
    </row>
    <row r="28" spans="1:7" ht="18.75" x14ac:dyDescent="0.3">
      <c r="A28" s="25">
        <v>2</v>
      </c>
    </row>
    <row r="29" spans="1:7" x14ac:dyDescent="0.25">
      <c r="A29" s="42">
        <v>1</v>
      </c>
      <c r="B29" s="43" t="s">
        <v>335</v>
      </c>
      <c r="C29" s="43" t="s">
        <v>113</v>
      </c>
      <c r="D29" s="43" t="s">
        <v>112</v>
      </c>
      <c r="E29" s="43" t="s">
        <v>325</v>
      </c>
      <c r="F29" s="43">
        <v>89</v>
      </c>
    </row>
    <row r="30" spans="1:7" x14ac:dyDescent="0.25">
      <c r="A30" s="42">
        <v>2</v>
      </c>
      <c r="B30" s="43" t="s">
        <v>335</v>
      </c>
      <c r="C30" s="43" t="s">
        <v>129</v>
      </c>
      <c r="D30" s="43" t="s">
        <v>112</v>
      </c>
      <c r="E30" s="43" t="s">
        <v>325</v>
      </c>
      <c r="F30" s="43">
        <v>81</v>
      </c>
    </row>
    <row r="31" spans="1:7" x14ac:dyDescent="0.25">
      <c r="A31" s="42">
        <v>3</v>
      </c>
      <c r="B31" s="43" t="s">
        <v>335</v>
      </c>
      <c r="C31" s="43" t="s">
        <v>137</v>
      </c>
      <c r="D31" s="43" t="s">
        <v>136</v>
      </c>
      <c r="E31" s="43" t="s">
        <v>325</v>
      </c>
      <c r="F31" s="43">
        <v>80</v>
      </c>
    </row>
    <row r="32" spans="1:7" x14ac:dyDescent="0.25">
      <c r="A32" s="42">
        <v>4</v>
      </c>
      <c r="B32" s="43" t="s">
        <v>335</v>
      </c>
      <c r="C32" s="43" t="s">
        <v>132</v>
      </c>
      <c r="D32" s="43" t="s">
        <v>131</v>
      </c>
      <c r="E32" s="43" t="s">
        <v>325</v>
      </c>
      <c r="F32" s="43">
        <v>80</v>
      </c>
    </row>
    <row r="33" spans="1:7" x14ac:dyDescent="0.25">
      <c r="A33" s="42">
        <v>5</v>
      </c>
      <c r="B33" s="43" t="s">
        <v>335</v>
      </c>
      <c r="C33" s="43" t="s">
        <v>64</v>
      </c>
      <c r="D33" s="43" t="s">
        <v>150</v>
      </c>
      <c r="E33" s="43" t="s">
        <v>325</v>
      </c>
      <c r="F33" s="43">
        <v>79</v>
      </c>
    </row>
    <row r="34" spans="1:7" x14ac:dyDescent="0.25">
      <c r="A34" s="42">
        <v>6</v>
      </c>
      <c r="B34" s="43" t="s">
        <v>335</v>
      </c>
      <c r="C34" s="43" t="s">
        <v>111</v>
      </c>
      <c r="D34" s="43" t="s">
        <v>151</v>
      </c>
      <c r="E34" s="43" t="s">
        <v>325</v>
      </c>
      <c r="F34" s="43">
        <v>75</v>
      </c>
    </row>
    <row r="35" spans="1:7" x14ac:dyDescent="0.25">
      <c r="A35" s="42">
        <v>7</v>
      </c>
      <c r="B35" s="43" t="s">
        <v>335</v>
      </c>
      <c r="C35" s="43" t="s">
        <v>137</v>
      </c>
      <c r="D35" s="43" t="s">
        <v>112</v>
      </c>
      <c r="E35" s="43" t="s">
        <v>325</v>
      </c>
      <c r="F35" s="43">
        <v>73</v>
      </c>
    </row>
    <row r="36" spans="1:7" x14ac:dyDescent="0.25">
      <c r="A36" s="42">
        <v>8</v>
      </c>
      <c r="B36" s="43" t="s">
        <v>335</v>
      </c>
      <c r="C36" s="43" t="s">
        <v>167</v>
      </c>
      <c r="D36" s="43" t="s">
        <v>166</v>
      </c>
      <c r="E36" s="43" t="s">
        <v>325</v>
      </c>
      <c r="F36" s="43">
        <v>71</v>
      </c>
    </row>
    <row r="37" spans="1:7" x14ac:dyDescent="0.25">
      <c r="A37" s="42">
        <v>9</v>
      </c>
      <c r="B37" s="43" t="s">
        <v>335</v>
      </c>
      <c r="C37" s="43" t="s">
        <v>169</v>
      </c>
      <c r="D37" s="43" t="s">
        <v>150</v>
      </c>
      <c r="E37" s="43" t="s">
        <v>325</v>
      </c>
      <c r="F37" s="43">
        <v>70</v>
      </c>
    </row>
    <row r="38" spans="1:7" x14ac:dyDescent="0.25">
      <c r="A38" s="42">
        <v>10</v>
      </c>
      <c r="B38" s="43" t="s">
        <v>335</v>
      </c>
      <c r="C38" s="43" t="s">
        <v>12</v>
      </c>
      <c r="D38" s="43" t="s">
        <v>190</v>
      </c>
      <c r="E38" s="43" t="s">
        <v>325</v>
      </c>
      <c r="F38" s="43">
        <v>61</v>
      </c>
      <c r="G38" s="6">
        <v>759</v>
      </c>
    </row>
    <row r="39" spans="1:7" x14ac:dyDescent="0.25">
      <c r="A39" s="39">
        <v>11</v>
      </c>
      <c r="B39" s="35" t="s">
        <v>335</v>
      </c>
      <c r="C39" s="35" t="s">
        <v>153</v>
      </c>
      <c r="D39" s="35" t="s">
        <v>191</v>
      </c>
      <c r="E39" s="35" t="s">
        <v>325</v>
      </c>
      <c r="F39" s="35">
        <v>59</v>
      </c>
    </row>
    <row r="40" spans="1:7" x14ac:dyDescent="0.25">
      <c r="A40" s="39">
        <v>12</v>
      </c>
      <c r="B40" s="35" t="s">
        <v>335</v>
      </c>
      <c r="C40" s="35" t="s">
        <v>149</v>
      </c>
      <c r="D40" s="35" t="s">
        <v>166</v>
      </c>
      <c r="E40" s="35" t="s">
        <v>325</v>
      </c>
      <c r="F40" s="35">
        <v>49</v>
      </c>
    </row>
    <row r="41" spans="1:7" x14ac:dyDescent="0.25">
      <c r="A41" s="39"/>
    </row>
    <row r="42" spans="1:7" x14ac:dyDescent="0.25">
      <c r="A42" s="39"/>
    </row>
    <row r="43" spans="1:7" x14ac:dyDescent="0.25">
      <c r="A43" s="39"/>
      <c r="B43" s="35"/>
      <c r="C43" s="35"/>
      <c r="D43" s="35"/>
      <c r="E43" s="35"/>
      <c r="F43" s="35"/>
    </row>
    <row r="44" spans="1:7" ht="18.75" x14ac:dyDescent="0.3">
      <c r="C44" s="19" t="s">
        <v>369</v>
      </c>
    </row>
    <row r="45" spans="1:7" ht="18.75" x14ac:dyDescent="0.3">
      <c r="A45" s="25">
        <v>3</v>
      </c>
    </row>
    <row r="46" spans="1:7" x14ac:dyDescent="0.25">
      <c r="A46" s="47">
        <v>1</v>
      </c>
      <c r="B46" s="37" t="s">
        <v>335</v>
      </c>
      <c r="C46" s="37" t="s">
        <v>115</v>
      </c>
      <c r="D46" s="37" t="s">
        <v>120</v>
      </c>
      <c r="E46" s="37" t="s">
        <v>72</v>
      </c>
      <c r="F46" s="37">
        <v>83</v>
      </c>
    </row>
    <row r="47" spans="1:7" x14ac:dyDescent="0.25">
      <c r="A47" s="47">
        <v>2</v>
      </c>
      <c r="B47" s="37" t="s">
        <v>335</v>
      </c>
      <c r="C47" s="37" t="s">
        <v>20</v>
      </c>
      <c r="D47" s="37" t="s">
        <v>120</v>
      </c>
      <c r="E47" s="37" t="s">
        <v>72</v>
      </c>
      <c r="F47" s="37">
        <v>77</v>
      </c>
    </row>
    <row r="48" spans="1:7" x14ac:dyDescent="0.25">
      <c r="A48" s="47">
        <v>3</v>
      </c>
      <c r="B48" s="37" t="s">
        <v>335</v>
      </c>
      <c r="C48" s="37" t="s">
        <v>143</v>
      </c>
      <c r="D48" s="37" t="s">
        <v>133</v>
      </c>
      <c r="E48" s="37" t="s">
        <v>72</v>
      </c>
      <c r="F48" s="37">
        <v>77</v>
      </c>
    </row>
    <row r="49" spans="1:12" x14ac:dyDescent="0.25">
      <c r="A49" s="47">
        <v>4</v>
      </c>
      <c r="B49" s="37" t="s">
        <v>337</v>
      </c>
      <c r="C49" s="37" t="s">
        <v>109</v>
      </c>
      <c r="D49" s="37" t="s">
        <v>51</v>
      </c>
      <c r="E49" s="37" t="s">
        <v>72</v>
      </c>
      <c r="F49" s="37">
        <v>75.5</v>
      </c>
    </row>
    <row r="50" spans="1:12" x14ac:dyDescent="0.25">
      <c r="A50" s="47">
        <v>5</v>
      </c>
      <c r="B50" s="37" t="s">
        <v>335</v>
      </c>
      <c r="C50" s="37" t="s">
        <v>88</v>
      </c>
      <c r="D50" s="37" t="s">
        <v>133</v>
      </c>
      <c r="E50" s="37" t="s">
        <v>72</v>
      </c>
      <c r="F50" s="37">
        <v>74</v>
      </c>
    </row>
    <row r="51" spans="1:12" x14ac:dyDescent="0.25">
      <c r="A51" s="47">
        <v>6</v>
      </c>
      <c r="B51" s="37" t="s">
        <v>335</v>
      </c>
      <c r="C51" s="37" t="s">
        <v>157</v>
      </c>
      <c r="D51" s="37" t="s">
        <v>156</v>
      </c>
      <c r="E51" s="37" t="s">
        <v>72</v>
      </c>
      <c r="F51" s="37">
        <v>73</v>
      </c>
    </row>
    <row r="52" spans="1:12" x14ac:dyDescent="0.25">
      <c r="A52" s="47">
        <v>7</v>
      </c>
      <c r="B52" s="37" t="s">
        <v>335</v>
      </c>
      <c r="C52" s="37" t="s">
        <v>149</v>
      </c>
      <c r="D52" s="37" t="s">
        <v>163</v>
      </c>
      <c r="E52" s="37" t="s">
        <v>72</v>
      </c>
      <c r="F52" s="37">
        <v>71</v>
      </c>
      <c r="H52" s="36"/>
      <c r="I52" s="36"/>
      <c r="J52" s="36"/>
      <c r="K52" s="36"/>
      <c r="L52" s="36"/>
    </row>
    <row r="53" spans="1:12" x14ac:dyDescent="0.25">
      <c r="A53" s="47">
        <v>8</v>
      </c>
      <c r="B53" s="37" t="s">
        <v>335</v>
      </c>
      <c r="C53" s="37" t="s">
        <v>342</v>
      </c>
      <c r="D53" s="37" t="s">
        <v>156</v>
      </c>
      <c r="E53" s="37" t="s">
        <v>72</v>
      </c>
      <c r="F53" s="37">
        <v>71</v>
      </c>
      <c r="H53" s="35"/>
      <c r="I53" s="35"/>
      <c r="J53" s="35"/>
      <c r="K53" s="35"/>
      <c r="L53" s="35"/>
    </row>
    <row r="54" spans="1:12" x14ac:dyDescent="0.25">
      <c r="A54" s="47">
        <v>9</v>
      </c>
      <c r="B54" s="37" t="s">
        <v>335</v>
      </c>
      <c r="C54" s="37" t="s">
        <v>193</v>
      </c>
      <c r="D54" s="37" t="s">
        <v>51</v>
      </c>
      <c r="E54" s="37" t="s">
        <v>72</v>
      </c>
      <c r="F54" s="37">
        <v>55</v>
      </c>
      <c r="G54">
        <v>656.5</v>
      </c>
    </row>
    <row r="56" spans="1:12" x14ac:dyDescent="0.25">
      <c r="A56" s="47"/>
      <c r="B56" s="37"/>
      <c r="C56" s="37"/>
      <c r="D56" s="37"/>
      <c r="E56" s="37"/>
      <c r="F56" s="37"/>
      <c r="G56" s="6"/>
    </row>
    <row r="57" spans="1:12" x14ac:dyDescent="0.25">
      <c r="A57" s="2"/>
    </row>
    <row r="58" spans="1:12" ht="18.75" x14ac:dyDescent="0.3">
      <c r="C58" s="19" t="s">
        <v>340</v>
      </c>
      <c r="D58" s="19"/>
    </row>
    <row r="59" spans="1:12" ht="18.75" x14ac:dyDescent="0.3">
      <c r="A59" s="25">
        <v>4</v>
      </c>
    </row>
    <row r="60" spans="1:12" x14ac:dyDescent="0.25">
      <c r="A60" s="47">
        <v>1</v>
      </c>
      <c r="B60" s="37" t="s">
        <v>335</v>
      </c>
      <c r="C60" s="37" t="s">
        <v>115</v>
      </c>
      <c r="D60" s="37" t="s">
        <v>55</v>
      </c>
      <c r="E60" s="37" t="s">
        <v>91</v>
      </c>
      <c r="F60" s="37">
        <v>88</v>
      </c>
    </row>
    <row r="61" spans="1:12" x14ac:dyDescent="0.25">
      <c r="A61" s="47">
        <v>2</v>
      </c>
      <c r="B61" s="37" t="s">
        <v>336</v>
      </c>
      <c r="C61" s="37" t="s">
        <v>92</v>
      </c>
      <c r="D61" s="37" t="s">
        <v>89</v>
      </c>
      <c r="E61" s="37" t="s">
        <v>91</v>
      </c>
      <c r="F61" s="37">
        <v>81</v>
      </c>
    </row>
    <row r="62" spans="1:12" x14ac:dyDescent="0.25">
      <c r="A62" s="47">
        <v>3</v>
      </c>
      <c r="B62" s="37" t="s">
        <v>336</v>
      </c>
      <c r="C62" s="37" t="s">
        <v>90</v>
      </c>
      <c r="D62" s="37" t="s">
        <v>89</v>
      </c>
      <c r="E62" s="37" t="s">
        <v>91</v>
      </c>
      <c r="F62" s="37">
        <v>81</v>
      </c>
    </row>
    <row r="63" spans="1:12" x14ac:dyDescent="0.25">
      <c r="A63" s="47">
        <v>4</v>
      </c>
      <c r="B63" s="37" t="s">
        <v>335</v>
      </c>
      <c r="C63" s="37" t="s">
        <v>27</v>
      </c>
      <c r="D63" s="37" t="s">
        <v>213</v>
      </c>
      <c r="E63" s="37" t="s">
        <v>91</v>
      </c>
      <c r="F63" s="37">
        <v>77</v>
      </c>
    </row>
    <row r="64" spans="1:12" x14ac:dyDescent="0.25">
      <c r="A64" s="47">
        <v>5</v>
      </c>
      <c r="B64" s="37" t="s">
        <v>335</v>
      </c>
      <c r="C64" s="37" t="s">
        <v>145</v>
      </c>
      <c r="D64" s="37" t="s">
        <v>144</v>
      </c>
      <c r="E64" s="37" t="s">
        <v>91</v>
      </c>
      <c r="F64" s="37">
        <v>76</v>
      </c>
    </row>
    <row r="65" spans="1:7" x14ac:dyDescent="0.25">
      <c r="A65" s="47">
        <v>6</v>
      </c>
      <c r="B65" s="37" t="s">
        <v>335</v>
      </c>
      <c r="C65" s="37" t="s">
        <v>185</v>
      </c>
      <c r="D65" s="37" t="s">
        <v>89</v>
      </c>
      <c r="E65" s="37" t="s">
        <v>91</v>
      </c>
      <c r="F65" s="37">
        <v>62</v>
      </c>
    </row>
    <row r="66" spans="1:7" x14ac:dyDescent="0.25">
      <c r="A66" s="47">
        <v>7</v>
      </c>
      <c r="B66" s="37" t="s">
        <v>335</v>
      </c>
      <c r="C66" s="37" t="s">
        <v>189</v>
      </c>
      <c r="D66" s="37" t="s">
        <v>188</v>
      </c>
      <c r="E66" s="37" t="s">
        <v>91</v>
      </c>
      <c r="F66" s="37">
        <v>61</v>
      </c>
    </row>
    <row r="67" spans="1:7" x14ac:dyDescent="0.25">
      <c r="A67" s="47">
        <v>8</v>
      </c>
      <c r="B67" s="37" t="s">
        <v>335</v>
      </c>
      <c r="C67" s="37" t="s">
        <v>109</v>
      </c>
      <c r="D67" s="37" t="s">
        <v>89</v>
      </c>
      <c r="E67" s="37" t="s">
        <v>91</v>
      </c>
      <c r="F67" s="37">
        <v>44</v>
      </c>
      <c r="G67" s="48">
        <v>570</v>
      </c>
    </row>
    <row r="68" spans="1:7" x14ac:dyDescent="0.25">
      <c r="A68" s="47"/>
    </row>
    <row r="69" spans="1:7" x14ac:dyDescent="0.25">
      <c r="A69" s="47"/>
      <c r="G69" s="6"/>
    </row>
    <row r="71" spans="1:7" ht="18.75" x14ac:dyDescent="0.3">
      <c r="C71" s="19" t="s">
        <v>341</v>
      </c>
    </row>
    <row r="72" spans="1:7" ht="18.75" x14ac:dyDescent="0.3">
      <c r="A72" s="25">
        <v>5</v>
      </c>
    </row>
    <row r="73" spans="1:7" x14ac:dyDescent="0.25">
      <c r="A73" s="2">
        <v>1</v>
      </c>
      <c r="B73" t="s">
        <v>335</v>
      </c>
      <c r="C73" t="s">
        <v>24</v>
      </c>
      <c r="D73" t="s">
        <v>3</v>
      </c>
      <c r="E73" t="s">
        <v>5</v>
      </c>
      <c r="F73">
        <v>85</v>
      </c>
    </row>
    <row r="74" spans="1:7" x14ac:dyDescent="0.25">
      <c r="A74" s="2">
        <v>2</v>
      </c>
      <c r="B74" t="s">
        <v>335</v>
      </c>
      <c r="C74" t="s">
        <v>27</v>
      </c>
      <c r="D74" t="s">
        <v>119</v>
      </c>
      <c r="E74" t="s">
        <v>5</v>
      </c>
      <c r="F74">
        <v>85</v>
      </c>
    </row>
    <row r="75" spans="1:7" x14ac:dyDescent="0.25">
      <c r="A75" s="2">
        <v>3</v>
      </c>
      <c r="B75" t="s">
        <v>338</v>
      </c>
      <c r="C75" t="s">
        <v>4</v>
      </c>
      <c r="D75" t="s">
        <v>3</v>
      </c>
      <c r="E75" t="s">
        <v>5</v>
      </c>
      <c r="F75">
        <v>84</v>
      </c>
    </row>
    <row r="76" spans="1:7" x14ac:dyDescent="0.25">
      <c r="A76" s="2">
        <v>4</v>
      </c>
      <c r="B76" t="s">
        <v>335</v>
      </c>
      <c r="C76" t="s">
        <v>158</v>
      </c>
      <c r="D76" t="s">
        <v>119</v>
      </c>
      <c r="E76" t="s">
        <v>5</v>
      </c>
      <c r="F76">
        <v>73</v>
      </c>
    </row>
    <row r="77" spans="1:7" x14ac:dyDescent="0.25">
      <c r="A77" s="2">
        <v>5</v>
      </c>
      <c r="B77" t="s">
        <v>335</v>
      </c>
      <c r="C77" t="s">
        <v>176</v>
      </c>
      <c r="D77" t="s">
        <v>175</v>
      </c>
      <c r="E77" t="s">
        <v>5</v>
      </c>
      <c r="F77">
        <v>68</v>
      </c>
    </row>
    <row r="78" spans="1:7" x14ac:dyDescent="0.25">
      <c r="A78" s="2">
        <v>6</v>
      </c>
      <c r="B78" t="s">
        <v>335</v>
      </c>
      <c r="C78" t="s">
        <v>183</v>
      </c>
      <c r="D78" t="s">
        <v>184</v>
      </c>
      <c r="E78" t="s">
        <v>5</v>
      </c>
      <c r="F78">
        <v>62</v>
      </c>
      <c r="G78" s="6">
        <f>SUM(F73:F78)</f>
        <v>457</v>
      </c>
    </row>
    <row r="82" spans="1:14" ht="18.75" x14ac:dyDescent="0.3">
      <c r="C82" s="19" t="s">
        <v>371</v>
      </c>
    </row>
    <row r="83" spans="1:14" ht="18.75" x14ac:dyDescent="0.3">
      <c r="A83" s="25">
        <v>6</v>
      </c>
    </row>
    <row r="84" spans="1:14" x14ac:dyDescent="0.25">
      <c r="A84" s="47">
        <v>1</v>
      </c>
      <c r="B84" s="37" t="s">
        <v>335</v>
      </c>
      <c r="C84" s="37" t="s">
        <v>14</v>
      </c>
      <c r="D84" s="37" t="s">
        <v>126</v>
      </c>
      <c r="E84" s="37" t="s">
        <v>127</v>
      </c>
      <c r="F84" s="37">
        <v>81</v>
      </c>
      <c r="I84" s="36"/>
      <c r="J84" s="36"/>
      <c r="K84" s="36"/>
      <c r="L84" s="36"/>
      <c r="M84" s="36"/>
      <c r="N84" s="35"/>
    </row>
    <row r="85" spans="1:14" x14ac:dyDescent="0.25">
      <c r="A85" s="47">
        <v>2</v>
      </c>
      <c r="B85" s="37" t="s">
        <v>335</v>
      </c>
      <c r="C85" s="37" t="s">
        <v>79</v>
      </c>
      <c r="D85" s="37" t="s">
        <v>179</v>
      </c>
      <c r="E85" s="37" t="s">
        <v>127</v>
      </c>
      <c r="F85" s="37">
        <v>79</v>
      </c>
      <c r="I85" s="36"/>
      <c r="J85" s="36"/>
      <c r="K85" s="36"/>
      <c r="L85" s="36"/>
      <c r="M85" s="36"/>
      <c r="N85" s="35"/>
    </row>
    <row r="86" spans="1:14" x14ac:dyDescent="0.25">
      <c r="A86" s="47">
        <v>3</v>
      </c>
      <c r="B86" s="37" t="s">
        <v>335</v>
      </c>
      <c r="C86" s="37" t="s">
        <v>139</v>
      </c>
      <c r="D86" s="37" t="s">
        <v>159</v>
      </c>
      <c r="E86" s="37" t="s">
        <v>127</v>
      </c>
      <c r="F86" s="37">
        <v>72</v>
      </c>
      <c r="I86" s="36"/>
      <c r="J86" s="36"/>
      <c r="K86" s="36"/>
      <c r="L86" s="36"/>
      <c r="M86" s="36"/>
      <c r="N86" s="35"/>
    </row>
    <row r="87" spans="1:14" x14ac:dyDescent="0.25">
      <c r="A87" s="47">
        <v>4</v>
      </c>
      <c r="B87" s="37" t="s">
        <v>335</v>
      </c>
      <c r="C87" s="37" t="s">
        <v>81</v>
      </c>
      <c r="D87" s="37" t="s">
        <v>170</v>
      </c>
      <c r="E87" s="37" t="s">
        <v>127</v>
      </c>
      <c r="F87" s="37">
        <v>69</v>
      </c>
      <c r="I87" s="36"/>
      <c r="J87" s="36"/>
      <c r="K87" s="36"/>
      <c r="L87" s="36"/>
      <c r="M87" s="36"/>
      <c r="N87" s="35"/>
    </row>
    <row r="88" spans="1:14" x14ac:dyDescent="0.25">
      <c r="A88" s="47">
        <v>5</v>
      </c>
      <c r="B88" s="37" t="s">
        <v>335</v>
      </c>
      <c r="C88" s="37" t="s">
        <v>27</v>
      </c>
      <c r="D88" s="37" t="s">
        <v>195</v>
      </c>
      <c r="E88" s="37" t="s">
        <v>127</v>
      </c>
      <c r="F88" s="37">
        <v>53</v>
      </c>
      <c r="G88" s="6">
        <v>354</v>
      </c>
      <c r="I88" s="36"/>
      <c r="J88" s="36"/>
      <c r="K88" s="36"/>
      <c r="L88" s="36"/>
      <c r="M88" s="36"/>
      <c r="N88" s="35"/>
    </row>
    <row r="89" spans="1:14" x14ac:dyDescent="0.25">
      <c r="A89" s="41"/>
      <c r="I89" s="36"/>
      <c r="J89" s="36"/>
      <c r="K89" s="36"/>
      <c r="L89" s="36"/>
      <c r="M89" s="36"/>
      <c r="N89" s="35"/>
    </row>
    <row r="90" spans="1:14" x14ac:dyDescent="0.25">
      <c r="A90" s="41"/>
      <c r="N90" s="35"/>
    </row>
    <row r="91" spans="1:14" x14ac:dyDescent="0.25">
      <c r="A91" s="41"/>
      <c r="I91" s="36"/>
      <c r="J91" s="36"/>
      <c r="K91" s="36"/>
      <c r="L91" s="36"/>
      <c r="M91" s="36"/>
      <c r="N91" s="35"/>
    </row>
    <row r="92" spans="1:14" ht="18.75" x14ac:dyDescent="0.3">
      <c r="C92" s="19" t="s">
        <v>370</v>
      </c>
      <c r="N92" s="35"/>
    </row>
    <row r="93" spans="1:14" ht="18.75" x14ac:dyDescent="0.3">
      <c r="A93" s="25">
        <v>7</v>
      </c>
      <c r="N93" s="49"/>
    </row>
    <row r="94" spans="1:14" x14ac:dyDescent="0.25">
      <c r="A94" s="2">
        <v>1</v>
      </c>
      <c r="B94" t="s">
        <v>335</v>
      </c>
      <c r="C94" t="s">
        <v>18</v>
      </c>
      <c r="D94" t="s">
        <v>171</v>
      </c>
      <c r="E94" t="s">
        <v>100</v>
      </c>
      <c r="F94">
        <v>69</v>
      </c>
      <c r="N94" s="35"/>
    </row>
    <row r="95" spans="1:14" x14ac:dyDescent="0.25">
      <c r="A95" s="2">
        <v>2</v>
      </c>
      <c r="B95" t="s">
        <v>335</v>
      </c>
      <c r="C95" t="s">
        <v>187</v>
      </c>
      <c r="D95" t="s">
        <v>186</v>
      </c>
      <c r="E95" t="s">
        <v>100</v>
      </c>
      <c r="F95">
        <v>61</v>
      </c>
      <c r="I95" s="35"/>
      <c r="J95" s="35"/>
      <c r="K95" s="35"/>
      <c r="L95" s="35"/>
      <c r="M95" s="35"/>
      <c r="N95" s="35"/>
    </row>
    <row r="96" spans="1:14" x14ac:dyDescent="0.25">
      <c r="A96" s="2">
        <v>3</v>
      </c>
      <c r="B96" t="s">
        <v>335</v>
      </c>
      <c r="C96" t="s">
        <v>10</v>
      </c>
      <c r="D96" t="s">
        <v>192</v>
      </c>
      <c r="E96" t="s">
        <v>100</v>
      </c>
      <c r="F96">
        <v>56</v>
      </c>
      <c r="N96" s="35"/>
    </row>
    <row r="97" spans="1:14" x14ac:dyDescent="0.25">
      <c r="A97" s="2">
        <v>4</v>
      </c>
      <c r="B97" t="s">
        <v>335</v>
      </c>
      <c r="C97" t="s">
        <v>22</v>
      </c>
      <c r="D97" t="s">
        <v>196</v>
      </c>
      <c r="E97" t="s">
        <v>100</v>
      </c>
      <c r="F97">
        <v>49</v>
      </c>
      <c r="I97" s="35"/>
      <c r="J97" s="35"/>
      <c r="K97" s="35"/>
      <c r="L97" s="35"/>
      <c r="M97" s="36"/>
      <c r="N97" s="35"/>
    </row>
    <row r="98" spans="1:14" x14ac:dyDescent="0.25">
      <c r="A98" s="2">
        <v>5</v>
      </c>
      <c r="B98" t="s">
        <v>336</v>
      </c>
      <c r="C98" t="s">
        <v>99</v>
      </c>
      <c r="D98" t="s">
        <v>98</v>
      </c>
      <c r="E98" t="s">
        <v>100</v>
      </c>
      <c r="F98">
        <v>47</v>
      </c>
    </row>
    <row r="99" spans="1:14" x14ac:dyDescent="0.25">
      <c r="A99" s="2">
        <v>6</v>
      </c>
      <c r="B99" t="s">
        <v>335</v>
      </c>
      <c r="C99" t="s">
        <v>64</v>
      </c>
      <c r="D99" t="s">
        <v>80</v>
      </c>
      <c r="E99" t="s">
        <v>100</v>
      </c>
      <c r="F99">
        <v>44</v>
      </c>
      <c r="G99" s="6">
        <v>326</v>
      </c>
    </row>
    <row r="100" spans="1:14" x14ac:dyDescent="0.25">
      <c r="F100" s="7"/>
    </row>
    <row r="103" spans="1:14" ht="18.75" x14ac:dyDescent="0.3">
      <c r="C103" s="19" t="s">
        <v>366</v>
      </c>
    </row>
    <row r="104" spans="1:14" ht="18.75" x14ac:dyDescent="0.3">
      <c r="A104" s="25">
        <v>8</v>
      </c>
    </row>
    <row r="105" spans="1:14" x14ac:dyDescent="0.25">
      <c r="A105" s="2">
        <v>1</v>
      </c>
      <c r="B105" t="s">
        <v>335</v>
      </c>
      <c r="C105" t="s">
        <v>81</v>
      </c>
      <c r="D105" t="s">
        <v>76</v>
      </c>
      <c r="E105" t="s">
        <v>77</v>
      </c>
      <c r="F105">
        <v>86</v>
      </c>
    </row>
    <row r="106" spans="1:14" x14ac:dyDescent="0.25">
      <c r="A106" s="2">
        <v>2</v>
      </c>
      <c r="B106" t="s">
        <v>335</v>
      </c>
      <c r="C106" t="s">
        <v>149</v>
      </c>
      <c r="D106" t="s">
        <v>148</v>
      </c>
      <c r="E106" t="s">
        <v>77</v>
      </c>
      <c r="F106">
        <v>76</v>
      </c>
    </row>
    <row r="107" spans="1:14" x14ac:dyDescent="0.25">
      <c r="A107" s="2">
        <v>3</v>
      </c>
      <c r="B107" t="s">
        <v>335</v>
      </c>
      <c r="C107" t="s">
        <v>12</v>
      </c>
      <c r="D107" t="s">
        <v>178</v>
      </c>
      <c r="E107" t="s">
        <v>77</v>
      </c>
      <c r="F107">
        <v>67</v>
      </c>
    </row>
    <row r="108" spans="1:14" x14ac:dyDescent="0.25">
      <c r="A108" s="2">
        <v>4</v>
      </c>
      <c r="B108" t="s">
        <v>335</v>
      </c>
      <c r="C108" t="s">
        <v>39</v>
      </c>
      <c r="D108" t="s">
        <v>194</v>
      </c>
      <c r="E108" t="s">
        <v>77</v>
      </c>
      <c r="F108">
        <v>53</v>
      </c>
    </row>
    <row r="109" spans="1:14" x14ac:dyDescent="0.25">
      <c r="A109" s="2">
        <v>5</v>
      </c>
      <c r="B109" t="s">
        <v>335</v>
      </c>
      <c r="C109" t="s">
        <v>14</v>
      </c>
      <c r="D109" t="s">
        <v>197</v>
      </c>
      <c r="E109" t="s">
        <v>77</v>
      </c>
      <c r="F109">
        <v>43</v>
      </c>
      <c r="G109" s="6">
        <v>325</v>
      </c>
    </row>
    <row r="110" spans="1:14" x14ac:dyDescent="0.25">
      <c r="A110" s="2"/>
    </row>
    <row r="111" spans="1:14" x14ac:dyDescent="0.25">
      <c r="A111" s="2"/>
    </row>
    <row r="112" spans="1:14" x14ac:dyDescent="0.25">
      <c r="L112" s="7"/>
    </row>
    <row r="113" spans="1:12" ht="18.75" x14ac:dyDescent="0.3">
      <c r="C113" s="19" t="s">
        <v>372</v>
      </c>
    </row>
    <row r="114" spans="1:12" ht="18.75" x14ac:dyDescent="0.3">
      <c r="A114" s="25">
        <v>9</v>
      </c>
    </row>
    <row r="115" spans="1:12" x14ac:dyDescent="0.25">
      <c r="A115" s="2">
        <v>1</v>
      </c>
      <c r="B115" t="s">
        <v>335</v>
      </c>
      <c r="C115" t="s">
        <v>20</v>
      </c>
      <c r="D115" t="s">
        <v>133</v>
      </c>
      <c r="E115" t="s">
        <v>134</v>
      </c>
      <c r="F115">
        <v>80</v>
      </c>
    </row>
    <row r="116" spans="1:12" x14ac:dyDescent="0.25">
      <c r="A116" s="2">
        <v>2</v>
      </c>
      <c r="B116" t="s">
        <v>335</v>
      </c>
      <c r="C116" t="s">
        <v>34</v>
      </c>
      <c r="D116" t="s">
        <v>174</v>
      </c>
      <c r="E116" t="s">
        <v>134</v>
      </c>
      <c r="F116">
        <v>68</v>
      </c>
    </row>
    <row r="117" spans="1:12" x14ac:dyDescent="0.25">
      <c r="A117" s="2">
        <v>3</v>
      </c>
      <c r="B117" t="s">
        <v>335</v>
      </c>
      <c r="C117" t="s">
        <v>181</v>
      </c>
      <c r="D117" t="s">
        <v>180</v>
      </c>
      <c r="E117" t="s">
        <v>134</v>
      </c>
      <c r="F117">
        <v>65</v>
      </c>
    </row>
    <row r="118" spans="1:12" x14ac:dyDescent="0.25">
      <c r="A118" s="2">
        <v>4</v>
      </c>
      <c r="B118" t="s">
        <v>335</v>
      </c>
      <c r="C118" t="s">
        <v>183</v>
      </c>
      <c r="D118" t="s">
        <v>182</v>
      </c>
      <c r="E118" t="s">
        <v>134</v>
      </c>
      <c r="F118">
        <v>64</v>
      </c>
      <c r="G118" s="6">
        <f>SUM(F115:F118)</f>
        <v>277</v>
      </c>
    </row>
    <row r="122" spans="1:12" ht="18.75" x14ac:dyDescent="0.3">
      <c r="C122" s="19" t="s">
        <v>344</v>
      </c>
    </row>
    <row r="123" spans="1:12" ht="18.75" x14ac:dyDescent="0.3">
      <c r="A123" s="25">
        <v>10</v>
      </c>
    </row>
    <row r="124" spans="1:12" x14ac:dyDescent="0.25">
      <c r="A124" s="2">
        <v>1</v>
      </c>
      <c r="B124" t="s">
        <v>335</v>
      </c>
      <c r="C124" t="s">
        <v>117</v>
      </c>
      <c r="D124" t="s">
        <v>116</v>
      </c>
      <c r="E124" t="s">
        <v>118</v>
      </c>
      <c r="F124">
        <v>86</v>
      </c>
    </row>
    <row r="125" spans="1:12" x14ac:dyDescent="0.25">
      <c r="A125" s="2">
        <v>2</v>
      </c>
      <c r="B125" t="s">
        <v>335</v>
      </c>
      <c r="C125" t="s">
        <v>20</v>
      </c>
      <c r="D125" t="s">
        <v>345</v>
      </c>
      <c r="E125" t="s">
        <v>118</v>
      </c>
      <c r="F125">
        <v>81</v>
      </c>
    </row>
    <row r="126" spans="1:12" x14ac:dyDescent="0.25">
      <c r="A126" s="2">
        <v>3</v>
      </c>
      <c r="B126" t="s">
        <v>335</v>
      </c>
      <c r="C126" t="s">
        <v>37</v>
      </c>
      <c r="D126" t="s">
        <v>140</v>
      </c>
      <c r="E126" t="s">
        <v>118</v>
      </c>
      <c r="F126">
        <v>78</v>
      </c>
      <c r="G126" s="5">
        <v>245</v>
      </c>
    </row>
    <row r="127" spans="1:12" x14ac:dyDescent="0.25">
      <c r="A127" s="2"/>
    </row>
    <row r="128" spans="1:12" x14ac:dyDescent="0.25">
      <c r="L128" s="7"/>
    </row>
    <row r="130" spans="1:7" ht="18.75" x14ac:dyDescent="0.3">
      <c r="C130" s="19" t="s">
        <v>367</v>
      </c>
      <c r="D130" s="19"/>
    </row>
    <row r="131" spans="1:7" ht="18.75" x14ac:dyDescent="0.3">
      <c r="A131" s="25">
        <v>11</v>
      </c>
      <c r="F131" s="7"/>
    </row>
    <row r="132" spans="1:7" x14ac:dyDescent="0.25">
      <c r="A132" s="2">
        <v>1</v>
      </c>
      <c r="B132" t="s">
        <v>335</v>
      </c>
      <c r="C132" t="s">
        <v>124</v>
      </c>
      <c r="D132" t="s">
        <v>123</v>
      </c>
      <c r="E132" t="s">
        <v>125</v>
      </c>
      <c r="F132">
        <v>82</v>
      </c>
    </row>
    <row r="133" spans="1:7" x14ac:dyDescent="0.25">
      <c r="A133" s="2">
        <v>2</v>
      </c>
      <c r="B133" t="s">
        <v>335</v>
      </c>
      <c r="C133" t="s">
        <v>147</v>
      </c>
      <c r="D133" t="s">
        <v>146</v>
      </c>
      <c r="E133" t="s">
        <v>125</v>
      </c>
      <c r="F133">
        <v>76</v>
      </c>
    </row>
    <row r="134" spans="1:7" x14ac:dyDescent="0.25">
      <c r="A134" s="2">
        <v>3</v>
      </c>
      <c r="B134" t="s">
        <v>335</v>
      </c>
      <c r="C134" t="s">
        <v>37</v>
      </c>
      <c r="D134" t="s">
        <v>146</v>
      </c>
      <c r="E134" t="s">
        <v>125</v>
      </c>
      <c r="F134">
        <v>75</v>
      </c>
      <c r="G134" s="6">
        <v>233</v>
      </c>
    </row>
    <row r="135" spans="1:7" x14ac:dyDescent="0.25">
      <c r="F135" s="7"/>
    </row>
    <row r="138" spans="1:7" ht="18.75" x14ac:dyDescent="0.3">
      <c r="C138" s="19" t="s">
        <v>368</v>
      </c>
      <c r="D138" s="5"/>
    </row>
    <row r="139" spans="1:7" ht="18.75" x14ac:dyDescent="0.3">
      <c r="A139" s="25">
        <v>12</v>
      </c>
    </row>
    <row r="140" spans="1:7" x14ac:dyDescent="0.25">
      <c r="A140" s="2">
        <v>1</v>
      </c>
      <c r="B140" t="s">
        <v>335</v>
      </c>
      <c r="C140" t="s">
        <v>83</v>
      </c>
      <c r="D140" t="s">
        <v>135</v>
      </c>
      <c r="E140" t="s">
        <v>97</v>
      </c>
      <c r="F140">
        <v>80</v>
      </c>
    </row>
    <row r="141" spans="1:7" x14ac:dyDescent="0.25">
      <c r="A141" s="2">
        <v>2</v>
      </c>
      <c r="B141" t="s">
        <v>335</v>
      </c>
      <c r="C141" t="s">
        <v>142</v>
      </c>
      <c r="D141" t="s">
        <v>141</v>
      </c>
      <c r="E141" t="s">
        <v>97</v>
      </c>
      <c r="F141">
        <v>78</v>
      </c>
    </row>
    <row r="142" spans="1:7" x14ac:dyDescent="0.25">
      <c r="A142" s="2">
        <v>3</v>
      </c>
      <c r="B142" t="s">
        <v>336</v>
      </c>
      <c r="C142" t="s">
        <v>96</v>
      </c>
      <c r="D142" t="s">
        <v>95</v>
      </c>
      <c r="E142" t="s">
        <v>97</v>
      </c>
      <c r="F142">
        <v>65</v>
      </c>
      <c r="G142" s="6">
        <f>SUM(F140:F142)</f>
        <v>223</v>
      </c>
    </row>
    <row r="146" spans="1:13" ht="18.75" x14ac:dyDescent="0.3">
      <c r="C146" s="19" t="s">
        <v>347</v>
      </c>
      <c r="D146" s="7"/>
    </row>
    <row r="147" spans="1:13" ht="18.75" x14ac:dyDescent="0.3">
      <c r="A147" s="25">
        <v>13</v>
      </c>
    </row>
    <row r="148" spans="1:13" x14ac:dyDescent="0.25">
      <c r="A148" s="2">
        <v>1</v>
      </c>
      <c r="B148" t="s">
        <v>335</v>
      </c>
      <c r="C148" t="s">
        <v>130</v>
      </c>
      <c r="D148" t="s">
        <v>84</v>
      </c>
      <c r="E148" t="s">
        <v>86</v>
      </c>
      <c r="F148">
        <v>81</v>
      </c>
    </row>
    <row r="149" spans="1:13" x14ac:dyDescent="0.25">
      <c r="A149" s="2">
        <v>2</v>
      </c>
      <c r="B149" t="s">
        <v>335</v>
      </c>
      <c r="C149" t="s">
        <v>161</v>
      </c>
      <c r="D149" t="s">
        <v>160</v>
      </c>
      <c r="E149" t="s">
        <v>86</v>
      </c>
      <c r="F149">
        <v>72</v>
      </c>
    </row>
    <row r="150" spans="1:13" x14ac:dyDescent="0.25">
      <c r="A150" s="2">
        <v>3</v>
      </c>
      <c r="B150" t="s">
        <v>335</v>
      </c>
      <c r="C150" t="s">
        <v>199</v>
      </c>
      <c r="D150" t="s">
        <v>330</v>
      </c>
      <c r="E150" t="s">
        <v>86</v>
      </c>
      <c r="F150">
        <v>41</v>
      </c>
      <c r="G150" s="5">
        <v>194</v>
      </c>
    </row>
    <row r="151" spans="1:13" x14ac:dyDescent="0.25">
      <c r="A151" s="2"/>
    </row>
    <row r="152" spans="1:13" x14ac:dyDescent="0.25">
      <c r="A152" s="2"/>
    </row>
    <row r="153" spans="1:13" x14ac:dyDescent="0.25">
      <c r="A153" s="2"/>
    </row>
    <row r="154" spans="1:13" ht="18.75" x14ac:dyDescent="0.3">
      <c r="C154" s="19" t="s">
        <v>350</v>
      </c>
    </row>
    <row r="155" spans="1:13" ht="18.75" x14ac:dyDescent="0.3">
      <c r="A155" s="25">
        <v>14</v>
      </c>
    </row>
    <row r="156" spans="1:13" x14ac:dyDescent="0.25">
      <c r="A156" s="2">
        <v>1</v>
      </c>
      <c r="B156" t="s">
        <v>335</v>
      </c>
      <c r="C156" t="s">
        <v>12</v>
      </c>
      <c r="D156" t="s">
        <v>164</v>
      </c>
      <c r="E156" t="s">
        <v>165</v>
      </c>
      <c r="F156">
        <v>71</v>
      </c>
      <c r="M156" s="7"/>
    </row>
    <row r="157" spans="1:13" x14ac:dyDescent="0.25">
      <c r="A157" s="2">
        <v>2</v>
      </c>
      <c r="B157" t="s">
        <v>335</v>
      </c>
      <c r="C157" t="s">
        <v>113</v>
      </c>
      <c r="D157" t="s">
        <v>164</v>
      </c>
      <c r="E157" t="s">
        <v>165</v>
      </c>
      <c r="F157">
        <v>63</v>
      </c>
      <c r="G157" s="6">
        <v>134</v>
      </c>
    </row>
    <row r="158" spans="1:13" x14ac:dyDescent="0.25">
      <c r="F158" s="7"/>
    </row>
    <row r="161" spans="1:6" ht="18.75" x14ac:dyDescent="0.3">
      <c r="C161" s="19" t="s">
        <v>389</v>
      </c>
      <c r="D161" s="19"/>
    </row>
    <row r="162" spans="1:6" ht="18.75" x14ac:dyDescent="0.3">
      <c r="A162" s="50">
        <v>15</v>
      </c>
      <c r="B162" s="35"/>
      <c r="C162" s="35"/>
      <c r="D162" s="35"/>
      <c r="E162" s="35"/>
      <c r="F162" s="35"/>
    </row>
    <row r="163" spans="1:6" x14ac:dyDescent="0.25">
      <c r="A163" s="2">
        <v>1</v>
      </c>
      <c r="B163" s="37" t="s">
        <v>390</v>
      </c>
      <c r="C163" s="37" t="s">
        <v>122</v>
      </c>
      <c r="D163" s="37" t="s">
        <v>89</v>
      </c>
      <c r="E163" s="37" t="s">
        <v>91</v>
      </c>
      <c r="F163" s="51">
        <v>82</v>
      </c>
    </row>
    <row r="167" spans="1:6" ht="18.75" x14ac:dyDescent="0.3">
      <c r="C167" s="19" t="s">
        <v>351</v>
      </c>
    </row>
    <row r="168" spans="1:6" ht="18.75" x14ac:dyDescent="0.3">
      <c r="A168" s="25">
        <v>15</v>
      </c>
    </row>
    <row r="169" spans="1:6" x14ac:dyDescent="0.25">
      <c r="A169" s="2">
        <v>1</v>
      </c>
      <c r="B169" t="s">
        <v>335</v>
      </c>
      <c r="C169" t="s">
        <v>20</v>
      </c>
      <c r="D169" t="s">
        <v>112</v>
      </c>
      <c r="E169" t="s">
        <v>177</v>
      </c>
      <c r="F169" s="5">
        <v>67</v>
      </c>
    </row>
    <row r="170" spans="1:6" x14ac:dyDescent="0.25">
      <c r="A170" s="2"/>
    </row>
    <row r="171" spans="1:6" x14ac:dyDescent="0.25">
      <c r="F171" s="7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activeCell="A31" sqref="A31:F33"/>
    </sheetView>
  </sheetViews>
  <sheetFormatPr baseColWidth="10" defaultRowHeight="15" x14ac:dyDescent="0.25"/>
  <cols>
    <col min="1" max="1" width="5.7109375" customWidth="1"/>
    <col min="2" max="3" width="15.7109375" customWidth="1"/>
    <col min="4" max="4" width="16.7109375" customWidth="1"/>
    <col min="5" max="7" width="8.7109375" customWidth="1"/>
  </cols>
  <sheetData>
    <row r="1" spans="1:7" ht="21" x14ac:dyDescent="0.35">
      <c r="C1" s="62" t="s">
        <v>386</v>
      </c>
      <c r="D1" s="62"/>
      <c r="E1" s="62"/>
    </row>
    <row r="3" spans="1:7" x14ac:dyDescent="0.25">
      <c r="A3" s="1" t="str">
        <f>'Schützenklasse '!A4</f>
        <v>Rang</v>
      </c>
      <c r="B3" s="1" t="str">
        <f>'Schützenklasse '!B4</f>
        <v xml:space="preserve">Vorname </v>
      </c>
      <c r="C3" s="1" t="str">
        <f>'Schützenklasse '!C4</f>
        <v>Nachname</v>
      </c>
      <c r="D3" s="1" t="str">
        <f>'Schützenklasse '!D4</f>
        <v>Kompanie</v>
      </c>
      <c r="E3" s="1" t="s">
        <v>0</v>
      </c>
      <c r="F3" s="1" t="s">
        <v>1</v>
      </c>
      <c r="G3" s="23" t="s">
        <v>2</v>
      </c>
    </row>
    <row r="4" spans="1:7" x14ac:dyDescent="0.25">
      <c r="G4" s="10"/>
    </row>
    <row r="5" spans="1:7" x14ac:dyDescent="0.25">
      <c r="A5" s="30">
        <v>1</v>
      </c>
      <c r="B5" s="30" t="s">
        <v>10</v>
      </c>
      <c r="C5" s="30" t="s">
        <v>9</v>
      </c>
      <c r="D5" s="30" t="s">
        <v>354</v>
      </c>
      <c r="E5" s="30">
        <v>83</v>
      </c>
      <c r="F5" s="30">
        <v>81</v>
      </c>
      <c r="G5" s="23">
        <v>83</v>
      </c>
    </row>
    <row r="6" spans="1:7" x14ac:dyDescent="0.25">
      <c r="A6" s="30">
        <v>2</v>
      </c>
      <c r="B6" s="30" t="s">
        <v>12</v>
      </c>
      <c r="C6" s="30" t="s">
        <v>11</v>
      </c>
      <c r="D6" s="30" t="s">
        <v>359</v>
      </c>
      <c r="E6" s="30">
        <v>80</v>
      </c>
      <c r="F6" s="30">
        <v>63</v>
      </c>
      <c r="G6" s="23">
        <v>80</v>
      </c>
    </row>
    <row r="7" spans="1:7" x14ac:dyDescent="0.25">
      <c r="A7" s="30">
        <v>3</v>
      </c>
      <c r="B7" s="30" t="s">
        <v>14</v>
      </c>
      <c r="C7" s="30" t="s">
        <v>13</v>
      </c>
      <c r="D7" s="30" t="s">
        <v>356</v>
      </c>
      <c r="E7" s="30">
        <v>78</v>
      </c>
      <c r="F7" s="30">
        <v>77</v>
      </c>
      <c r="G7" s="23">
        <v>78</v>
      </c>
    </row>
    <row r="8" spans="1:7" x14ac:dyDescent="0.25">
      <c r="A8" s="30">
        <v>4</v>
      </c>
      <c r="B8" s="30" t="s">
        <v>16</v>
      </c>
      <c r="C8" s="30" t="s">
        <v>15</v>
      </c>
      <c r="D8" s="30" t="s">
        <v>363</v>
      </c>
      <c r="E8" s="30">
        <v>77</v>
      </c>
      <c r="F8" s="30">
        <v>76</v>
      </c>
      <c r="G8" s="23">
        <v>77</v>
      </c>
    </row>
    <row r="9" spans="1:7" x14ac:dyDescent="0.25">
      <c r="A9" s="30">
        <v>5</v>
      </c>
      <c r="B9" s="30" t="s">
        <v>18</v>
      </c>
      <c r="C9" s="30" t="s">
        <v>17</v>
      </c>
      <c r="D9" s="30" t="s">
        <v>361</v>
      </c>
      <c r="E9" s="30">
        <v>75</v>
      </c>
      <c r="F9" s="30">
        <v>69</v>
      </c>
      <c r="G9" s="23">
        <v>75</v>
      </c>
    </row>
    <row r="10" spans="1:7" x14ac:dyDescent="0.25">
      <c r="A10" s="2">
        <v>6</v>
      </c>
      <c r="B10" s="2" t="s">
        <v>20</v>
      </c>
      <c r="C10" s="2" t="s">
        <v>19</v>
      </c>
      <c r="D10" s="2" t="s">
        <v>355</v>
      </c>
      <c r="E10" s="2">
        <v>69</v>
      </c>
      <c r="F10" s="2">
        <v>68</v>
      </c>
      <c r="G10" s="24">
        <v>69</v>
      </c>
    </row>
    <row r="11" spans="1:7" x14ac:dyDescent="0.25">
      <c r="A11" s="2">
        <v>7</v>
      </c>
      <c r="B11" s="2" t="s">
        <v>22</v>
      </c>
      <c r="C11" s="2" t="s">
        <v>21</v>
      </c>
      <c r="D11" s="2" t="s">
        <v>359</v>
      </c>
      <c r="E11" s="2">
        <v>69</v>
      </c>
      <c r="F11" s="2">
        <v>67</v>
      </c>
      <c r="G11" s="24">
        <v>69</v>
      </c>
    </row>
    <row r="12" spans="1:7" x14ac:dyDescent="0.25">
      <c r="A12" s="2">
        <v>8</v>
      </c>
      <c r="B12" s="2" t="s">
        <v>24</v>
      </c>
      <c r="C12" s="2" t="s">
        <v>23</v>
      </c>
      <c r="D12" s="2" t="s">
        <v>355</v>
      </c>
      <c r="E12" s="2">
        <v>68</v>
      </c>
      <c r="F12" s="2">
        <v>66</v>
      </c>
      <c r="G12" s="24">
        <v>68</v>
      </c>
    </row>
    <row r="13" spans="1:7" x14ac:dyDescent="0.25">
      <c r="A13" s="2">
        <v>9</v>
      </c>
      <c r="B13" s="2" t="s">
        <v>22</v>
      </c>
      <c r="C13" s="2" t="s">
        <v>25</v>
      </c>
      <c r="D13" s="2" t="s">
        <v>364</v>
      </c>
      <c r="E13" s="2">
        <v>64</v>
      </c>
      <c r="F13" s="2"/>
      <c r="G13" s="24">
        <v>64</v>
      </c>
    </row>
    <row r="14" spans="1:7" x14ac:dyDescent="0.25">
      <c r="A14" s="2">
        <v>10</v>
      </c>
      <c r="B14" s="2" t="s">
        <v>29</v>
      </c>
      <c r="C14" s="2" t="s">
        <v>28</v>
      </c>
      <c r="D14" s="2" t="s">
        <v>362</v>
      </c>
      <c r="E14" s="2">
        <v>63</v>
      </c>
      <c r="F14" s="2">
        <v>52</v>
      </c>
      <c r="G14" s="24">
        <v>63</v>
      </c>
    </row>
    <row r="15" spans="1:7" x14ac:dyDescent="0.25">
      <c r="A15" s="2">
        <v>11</v>
      </c>
      <c r="B15" s="2" t="s">
        <v>27</v>
      </c>
      <c r="C15" s="2" t="s">
        <v>26</v>
      </c>
      <c r="D15" s="2" t="s">
        <v>364</v>
      </c>
      <c r="E15" s="2">
        <v>63</v>
      </c>
      <c r="F15" s="2"/>
      <c r="G15" s="24">
        <v>63</v>
      </c>
    </row>
    <row r="16" spans="1:7" x14ac:dyDescent="0.25">
      <c r="A16" s="2">
        <v>12</v>
      </c>
      <c r="B16" s="2" t="s">
        <v>31</v>
      </c>
      <c r="C16" s="2" t="s">
        <v>30</v>
      </c>
      <c r="D16" s="2" t="s">
        <v>364</v>
      </c>
      <c r="E16" s="2">
        <v>62</v>
      </c>
      <c r="F16" s="2"/>
      <c r="G16" s="24">
        <v>62</v>
      </c>
    </row>
    <row r="17" spans="1:7" x14ac:dyDescent="0.25">
      <c r="A17" s="2">
        <v>13</v>
      </c>
      <c r="B17" s="2" t="s">
        <v>18</v>
      </c>
      <c r="C17" s="2" t="s">
        <v>32</v>
      </c>
      <c r="D17" s="2" t="s">
        <v>364</v>
      </c>
      <c r="E17" s="2">
        <v>61</v>
      </c>
      <c r="F17" s="2"/>
      <c r="G17" s="24">
        <v>61</v>
      </c>
    </row>
    <row r="18" spans="1:7" x14ac:dyDescent="0.25">
      <c r="A18" s="2">
        <v>14</v>
      </c>
      <c r="B18" s="2" t="s">
        <v>34</v>
      </c>
      <c r="C18" s="2" t="s">
        <v>33</v>
      </c>
      <c r="D18" s="2" t="s">
        <v>359</v>
      </c>
      <c r="E18" s="2">
        <v>60</v>
      </c>
      <c r="F18" s="2">
        <v>46</v>
      </c>
      <c r="G18" s="24">
        <v>60</v>
      </c>
    </row>
    <row r="19" spans="1:7" x14ac:dyDescent="0.25">
      <c r="A19" s="2">
        <v>15</v>
      </c>
      <c r="B19" s="2" t="s">
        <v>27</v>
      </c>
      <c r="C19" s="2" t="s">
        <v>35</v>
      </c>
      <c r="D19" s="2" t="s">
        <v>355</v>
      </c>
      <c r="E19" s="2">
        <v>56</v>
      </c>
      <c r="F19" s="2">
        <v>54</v>
      </c>
      <c r="G19" s="24">
        <v>56</v>
      </c>
    </row>
    <row r="20" spans="1:7" x14ac:dyDescent="0.25">
      <c r="A20" s="2">
        <v>16</v>
      </c>
      <c r="B20" s="2" t="s">
        <v>37</v>
      </c>
      <c r="C20" s="2" t="s">
        <v>36</v>
      </c>
      <c r="D20" s="2" t="s">
        <v>364</v>
      </c>
      <c r="E20" s="2">
        <v>56</v>
      </c>
      <c r="F20" s="2"/>
      <c r="G20" s="24">
        <v>56</v>
      </c>
    </row>
    <row r="21" spans="1:7" x14ac:dyDescent="0.25">
      <c r="A21" s="2">
        <v>17</v>
      </c>
      <c r="B21" s="2" t="s">
        <v>39</v>
      </c>
      <c r="C21" s="2" t="s">
        <v>38</v>
      </c>
      <c r="D21" s="2" t="s">
        <v>359</v>
      </c>
      <c r="E21" s="2">
        <v>45</v>
      </c>
      <c r="F21" s="2">
        <v>45</v>
      </c>
      <c r="G21" s="24">
        <v>45</v>
      </c>
    </row>
    <row r="22" spans="1:7" x14ac:dyDescent="0.25">
      <c r="A22" s="2">
        <v>18</v>
      </c>
      <c r="B22" s="2" t="s">
        <v>20</v>
      </c>
      <c r="C22" s="2" t="s">
        <v>40</v>
      </c>
      <c r="D22" s="2" t="s">
        <v>364</v>
      </c>
      <c r="E22" s="2">
        <v>32</v>
      </c>
      <c r="F22" s="2"/>
      <c r="G22" s="24">
        <v>32</v>
      </c>
    </row>
    <row r="23" spans="1:7" x14ac:dyDescent="0.25">
      <c r="A23" s="2">
        <v>19</v>
      </c>
      <c r="B23" s="2" t="s">
        <v>42</v>
      </c>
      <c r="C23" s="2" t="s">
        <v>41</v>
      </c>
      <c r="D23" s="2" t="s">
        <v>364</v>
      </c>
      <c r="E23" s="2">
        <v>24</v>
      </c>
      <c r="F23" s="2"/>
      <c r="G23" s="24">
        <v>24</v>
      </c>
    </row>
    <row r="27" spans="1:7" ht="21" x14ac:dyDescent="0.35">
      <c r="A27" t="s">
        <v>387</v>
      </c>
      <c r="C27" s="62" t="s">
        <v>43</v>
      </c>
      <c r="D27" s="62"/>
      <c r="E27" s="62"/>
    </row>
    <row r="29" spans="1:7" x14ac:dyDescent="0.25">
      <c r="A29" s="1" t="s">
        <v>318</v>
      </c>
      <c r="B29" s="1" t="str">
        <f>'Schützenklasse '!B4</f>
        <v xml:space="preserve">Vorname </v>
      </c>
      <c r="C29" s="1" t="str">
        <f>'Schützenklasse '!C4</f>
        <v>Nachname</v>
      </c>
      <c r="D29" s="1" t="str">
        <f>'Schützenklasse '!D4</f>
        <v>Kompanie</v>
      </c>
      <c r="E29" s="1" t="s">
        <v>0</v>
      </c>
      <c r="F29" s="1" t="s">
        <v>1</v>
      </c>
      <c r="G29" s="23" t="s">
        <v>2</v>
      </c>
    </row>
    <row r="30" spans="1:7" x14ac:dyDescent="0.25">
      <c r="G30" s="10"/>
    </row>
    <row r="31" spans="1:7" x14ac:dyDescent="0.25">
      <c r="A31" s="30">
        <v>1</v>
      </c>
      <c r="B31" s="30" t="s">
        <v>45</v>
      </c>
      <c r="C31" s="30" t="s">
        <v>44</v>
      </c>
      <c r="D31" s="30" t="s">
        <v>46</v>
      </c>
      <c r="E31" s="30">
        <v>97</v>
      </c>
      <c r="F31" s="30">
        <v>97</v>
      </c>
      <c r="G31" s="23">
        <v>97</v>
      </c>
    </row>
    <row r="32" spans="1:7" x14ac:dyDescent="0.25">
      <c r="A32" s="30">
        <v>2</v>
      </c>
      <c r="B32" s="30" t="s">
        <v>48</v>
      </c>
      <c r="C32" s="30" t="s">
        <v>47</v>
      </c>
      <c r="D32" s="30" t="s">
        <v>46</v>
      </c>
      <c r="E32" s="30">
        <v>96</v>
      </c>
      <c r="F32" s="30">
        <v>95</v>
      </c>
      <c r="G32" s="23">
        <v>96</v>
      </c>
    </row>
    <row r="33" spans="1:7" x14ac:dyDescent="0.25">
      <c r="A33" s="30">
        <v>3</v>
      </c>
      <c r="B33" s="30" t="s">
        <v>50</v>
      </c>
      <c r="C33" s="30" t="s">
        <v>49</v>
      </c>
      <c r="D33" s="30" t="s">
        <v>46</v>
      </c>
      <c r="E33" s="30">
        <v>94</v>
      </c>
      <c r="F33" s="30">
        <v>94</v>
      </c>
      <c r="G33" s="23">
        <v>94</v>
      </c>
    </row>
    <row r="34" spans="1:7" x14ac:dyDescent="0.25">
      <c r="A34" s="30">
        <v>4</v>
      </c>
      <c r="B34" s="2" t="s">
        <v>52</v>
      </c>
      <c r="C34" s="2" t="s">
        <v>51</v>
      </c>
      <c r="D34" s="2" t="s">
        <v>358</v>
      </c>
      <c r="E34" s="2">
        <v>92</v>
      </c>
      <c r="F34" s="2">
        <v>89</v>
      </c>
      <c r="G34" s="24">
        <v>92</v>
      </c>
    </row>
    <row r="35" spans="1:7" x14ac:dyDescent="0.25">
      <c r="A35" s="30">
        <v>5</v>
      </c>
      <c r="B35" s="2" t="s">
        <v>56</v>
      </c>
      <c r="C35" s="2" t="s">
        <v>55</v>
      </c>
      <c r="D35" s="2" t="s">
        <v>57</v>
      </c>
      <c r="E35" s="2">
        <v>90</v>
      </c>
      <c r="F35" s="2">
        <v>90</v>
      </c>
      <c r="G35" s="24">
        <v>90</v>
      </c>
    </row>
    <row r="36" spans="1:7" x14ac:dyDescent="0.25">
      <c r="A36" s="2">
        <v>6</v>
      </c>
      <c r="B36" s="2" t="s">
        <v>60</v>
      </c>
      <c r="C36" s="2" t="s">
        <v>59</v>
      </c>
      <c r="D36" s="2" t="s">
        <v>61</v>
      </c>
      <c r="E36" s="2">
        <v>90</v>
      </c>
      <c r="F36" s="2">
        <v>90</v>
      </c>
      <c r="G36" s="24">
        <v>90</v>
      </c>
    </row>
    <row r="37" spans="1:7" x14ac:dyDescent="0.25">
      <c r="A37" s="2">
        <v>7</v>
      </c>
      <c r="B37" s="2" t="s">
        <v>24</v>
      </c>
      <c r="C37" s="2" t="s">
        <v>58</v>
      </c>
      <c r="D37" s="2" t="s">
        <v>46</v>
      </c>
      <c r="E37" s="2">
        <v>90</v>
      </c>
      <c r="F37" s="2">
        <v>82</v>
      </c>
      <c r="G37" s="24">
        <v>90</v>
      </c>
    </row>
    <row r="38" spans="1:7" x14ac:dyDescent="0.25">
      <c r="A38" s="2">
        <v>8</v>
      </c>
      <c r="B38" s="2" t="s">
        <v>54</v>
      </c>
      <c r="C38" s="2" t="s">
        <v>53</v>
      </c>
      <c r="D38" s="2" t="s">
        <v>46</v>
      </c>
      <c r="E38" s="2">
        <v>90</v>
      </c>
      <c r="F38" s="2">
        <v>80</v>
      </c>
      <c r="G38" s="24">
        <v>90</v>
      </c>
    </row>
    <row r="39" spans="1:7" x14ac:dyDescent="0.25">
      <c r="A39" s="2">
        <v>9</v>
      </c>
      <c r="B39" s="2" t="s">
        <v>63</v>
      </c>
      <c r="C39" s="2" t="s">
        <v>62</v>
      </c>
      <c r="D39" s="2" t="s">
        <v>46</v>
      </c>
      <c r="E39" s="2">
        <v>89</v>
      </c>
      <c r="F39" s="2">
        <v>85</v>
      </c>
      <c r="G39" s="24">
        <v>89</v>
      </c>
    </row>
    <row r="40" spans="1:7" x14ac:dyDescent="0.25">
      <c r="A40" s="2">
        <v>10</v>
      </c>
      <c r="B40" s="2" t="s">
        <v>64</v>
      </c>
      <c r="C40" s="2" t="s">
        <v>51</v>
      </c>
      <c r="D40" s="2" t="s">
        <v>358</v>
      </c>
      <c r="E40" s="2">
        <v>87</v>
      </c>
      <c r="F40" s="2">
        <v>83</v>
      </c>
      <c r="G40" s="24">
        <v>87</v>
      </c>
    </row>
    <row r="41" spans="1:7" x14ac:dyDescent="0.25">
      <c r="A41" s="2">
        <v>11</v>
      </c>
      <c r="B41" s="2" t="s">
        <v>65</v>
      </c>
      <c r="C41" s="2" t="s">
        <v>38</v>
      </c>
      <c r="D41" s="2" t="s">
        <v>66</v>
      </c>
      <c r="E41" s="2">
        <v>87</v>
      </c>
      <c r="F41" s="2">
        <v>82</v>
      </c>
      <c r="G41" s="24">
        <v>87</v>
      </c>
    </row>
    <row r="42" spans="1:7" x14ac:dyDescent="0.25">
      <c r="A42" s="2">
        <v>12</v>
      </c>
      <c r="B42" s="2" t="s">
        <v>31</v>
      </c>
      <c r="C42" s="2" t="s">
        <v>67</v>
      </c>
      <c r="D42" s="2" t="s">
        <v>360</v>
      </c>
      <c r="E42" s="2">
        <v>86</v>
      </c>
      <c r="F42" s="2">
        <v>82</v>
      </c>
      <c r="G42" s="24">
        <v>86</v>
      </c>
    </row>
    <row r="43" spans="1:7" x14ac:dyDescent="0.25">
      <c r="A43" s="2">
        <v>13</v>
      </c>
      <c r="B43" s="2" t="s">
        <v>68</v>
      </c>
      <c r="C43" s="2" t="s">
        <v>55</v>
      </c>
      <c r="D43" s="2" t="s">
        <v>57</v>
      </c>
      <c r="E43" s="2">
        <v>79</v>
      </c>
      <c r="F43" s="2">
        <v>73</v>
      </c>
      <c r="G43" s="24">
        <v>79</v>
      </c>
    </row>
  </sheetData>
  <mergeCells count="2">
    <mergeCell ref="C1:E1"/>
    <mergeCell ref="C27:E2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Schützenklasse </vt:lpstr>
      <vt:lpstr>Mark. JS. Alt. Vet.</vt:lpstr>
      <vt:lpstr>Einheitskategorie Steh auf</vt:lpstr>
      <vt:lpstr>Einheitskategorie steh</vt:lpstr>
      <vt:lpstr>Gedenkscheibe</vt:lpstr>
      <vt:lpstr>Bezirksmeister </vt:lpstr>
      <vt:lpstr>stärkste Mannschaft</vt:lpstr>
      <vt:lpstr>beste Mannschaft</vt:lpstr>
      <vt:lpstr>Gäste 1 +2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2023-11-15T23:01:49Z</dcterms:modified>
</cp:coreProperties>
</file>